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aelmorton/Desktop/"/>
    </mc:Choice>
  </mc:AlternateContent>
  <xr:revisionPtr revIDLastSave="0" documentId="8_{5A4E9E65-69F7-D74A-BB66-86F752B64F41}" xr6:coauthVersionLast="43" xr6:coauthVersionMax="43" xr10:uidLastSave="{00000000-0000-0000-0000-000000000000}"/>
  <bookViews>
    <workbookView xWindow="0" yWindow="720" windowWidth="23220" windowHeight="13860" xr2:uid="{00000000-000D-0000-FFFF-FFFF00000000}"/>
  </bookViews>
  <sheets>
    <sheet name="2016-17 Excluding Construct" sheetId="7" r:id="rId1"/>
    <sheet name="2015-16 Excluding Construct" sheetId="6" r:id="rId2"/>
    <sheet name="2014-15 Excluding Construction" sheetId="3" r:id="rId3"/>
    <sheet name="2013-14 Excluding School Constr" sheetId="1" r:id="rId4"/>
  </sheets>
  <definedNames>
    <definedName name="_xlnm._FilterDatabase" localSheetId="3" hidden="1">'2013-14 Excluding School Constr'!$A$13:$K$180</definedName>
    <definedName name="_xlnm._FilterDatabase" localSheetId="0" hidden="1">'2016-17 Excluding Construct'!$A$8:$K$179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0" i="7" l="1"/>
  <c r="I70" i="7"/>
  <c r="J70" i="7"/>
  <c r="K70" i="7"/>
  <c r="K179" i="7"/>
  <c r="J179" i="7"/>
  <c r="I179" i="7"/>
  <c r="H179" i="7"/>
  <c r="K178" i="7"/>
  <c r="J178" i="7"/>
  <c r="I178" i="7"/>
  <c r="H178" i="7"/>
  <c r="K177" i="7"/>
  <c r="J177" i="7"/>
  <c r="I177" i="7"/>
  <c r="H177" i="7"/>
  <c r="K176" i="7"/>
  <c r="J176" i="7"/>
  <c r="I176" i="7"/>
  <c r="H176" i="7"/>
  <c r="K175" i="7"/>
  <c r="J175" i="7"/>
  <c r="I175" i="7"/>
  <c r="H175" i="7"/>
  <c r="K174" i="7"/>
  <c r="J174" i="7"/>
  <c r="I174" i="7"/>
  <c r="H174" i="7"/>
  <c r="K173" i="7"/>
  <c r="J173" i="7"/>
  <c r="I173" i="7"/>
  <c r="H173" i="7"/>
  <c r="K172" i="7"/>
  <c r="J172" i="7"/>
  <c r="I172" i="7"/>
  <c r="H172" i="7"/>
  <c r="K171" i="7"/>
  <c r="J171" i="7"/>
  <c r="I171" i="7"/>
  <c r="H171" i="7"/>
  <c r="K170" i="7"/>
  <c r="J170" i="7"/>
  <c r="I170" i="7"/>
  <c r="H170" i="7"/>
  <c r="K169" i="7"/>
  <c r="J169" i="7"/>
  <c r="I169" i="7"/>
  <c r="H169" i="7"/>
  <c r="K168" i="7"/>
  <c r="J168" i="7"/>
  <c r="I168" i="7"/>
  <c r="H168" i="7"/>
  <c r="K167" i="7"/>
  <c r="J167" i="7"/>
  <c r="I167" i="7"/>
  <c r="H167" i="7"/>
  <c r="K166" i="7"/>
  <c r="J166" i="7"/>
  <c r="I166" i="7"/>
  <c r="H166" i="7"/>
  <c r="K165" i="7"/>
  <c r="J165" i="7"/>
  <c r="I165" i="7"/>
  <c r="H165" i="7"/>
  <c r="K164" i="7"/>
  <c r="J164" i="7"/>
  <c r="I164" i="7"/>
  <c r="H164" i="7"/>
  <c r="K163" i="7"/>
  <c r="J163" i="7"/>
  <c r="I163" i="7"/>
  <c r="H163" i="7"/>
  <c r="K162" i="7"/>
  <c r="J162" i="7"/>
  <c r="I162" i="7"/>
  <c r="H162" i="7"/>
  <c r="K161" i="7"/>
  <c r="J161" i="7"/>
  <c r="I161" i="7"/>
  <c r="H161" i="7"/>
  <c r="K160" i="7"/>
  <c r="J160" i="7"/>
  <c r="I160" i="7"/>
  <c r="H160" i="7"/>
  <c r="K159" i="7"/>
  <c r="J159" i="7"/>
  <c r="I159" i="7"/>
  <c r="H159" i="7"/>
  <c r="K158" i="7"/>
  <c r="J158" i="7"/>
  <c r="I158" i="7"/>
  <c r="H158" i="7"/>
  <c r="K157" i="7"/>
  <c r="J157" i="7"/>
  <c r="I157" i="7"/>
  <c r="H157" i="7"/>
  <c r="K156" i="7"/>
  <c r="J156" i="7"/>
  <c r="I156" i="7"/>
  <c r="H156" i="7"/>
  <c r="K155" i="7"/>
  <c r="J155" i="7"/>
  <c r="I155" i="7"/>
  <c r="H155" i="7"/>
  <c r="K154" i="7"/>
  <c r="J154" i="7"/>
  <c r="I154" i="7"/>
  <c r="H154" i="7"/>
  <c r="K153" i="7"/>
  <c r="J153" i="7"/>
  <c r="I153" i="7"/>
  <c r="H153" i="7"/>
  <c r="K152" i="7"/>
  <c r="J152" i="7"/>
  <c r="I152" i="7"/>
  <c r="H152" i="7"/>
  <c r="K151" i="7"/>
  <c r="J151" i="7"/>
  <c r="I151" i="7"/>
  <c r="H151" i="7"/>
  <c r="K150" i="7"/>
  <c r="J150" i="7"/>
  <c r="I150" i="7"/>
  <c r="H150" i="7"/>
  <c r="K149" i="7"/>
  <c r="J149" i="7"/>
  <c r="I149" i="7"/>
  <c r="H149" i="7"/>
  <c r="K148" i="7"/>
  <c r="J148" i="7"/>
  <c r="I148" i="7"/>
  <c r="H148" i="7"/>
  <c r="K147" i="7"/>
  <c r="J147" i="7"/>
  <c r="I147" i="7"/>
  <c r="H147" i="7"/>
  <c r="K146" i="7"/>
  <c r="J146" i="7"/>
  <c r="I146" i="7"/>
  <c r="H146" i="7"/>
  <c r="K145" i="7"/>
  <c r="J145" i="7"/>
  <c r="I145" i="7"/>
  <c r="H145" i="7"/>
  <c r="K144" i="7"/>
  <c r="J144" i="7"/>
  <c r="I144" i="7"/>
  <c r="H144" i="7"/>
  <c r="K143" i="7"/>
  <c r="J143" i="7"/>
  <c r="I143" i="7"/>
  <c r="H143" i="7"/>
  <c r="K142" i="7"/>
  <c r="J142" i="7"/>
  <c r="I142" i="7"/>
  <c r="H142" i="7"/>
  <c r="K141" i="7"/>
  <c r="J141" i="7"/>
  <c r="I141" i="7"/>
  <c r="H141" i="7"/>
  <c r="K140" i="7"/>
  <c r="J140" i="7"/>
  <c r="I140" i="7"/>
  <c r="H140" i="7"/>
  <c r="K139" i="7"/>
  <c r="J139" i="7"/>
  <c r="I139" i="7"/>
  <c r="H139" i="7"/>
  <c r="K138" i="7"/>
  <c r="J138" i="7"/>
  <c r="I138" i="7"/>
  <c r="H138" i="7"/>
  <c r="K137" i="7"/>
  <c r="J137" i="7"/>
  <c r="I137" i="7"/>
  <c r="H137" i="7"/>
  <c r="K136" i="7"/>
  <c r="J136" i="7"/>
  <c r="I136" i="7"/>
  <c r="H136" i="7"/>
  <c r="K135" i="7"/>
  <c r="J135" i="7"/>
  <c r="I135" i="7"/>
  <c r="H135" i="7"/>
  <c r="K134" i="7"/>
  <c r="J134" i="7"/>
  <c r="I134" i="7"/>
  <c r="H134" i="7"/>
  <c r="K133" i="7"/>
  <c r="J133" i="7"/>
  <c r="I133" i="7"/>
  <c r="H133" i="7"/>
  <c r="K132" i="7"/>
  <c r="J132" i="7"/>
  <c r="I132" i="7"/>
  <c r="H132" i="7"/>
  <c r="K131" i="7"/>
  <c r="J131" i="7"/>
  <c r="I131" i="7"/>
  <c r="H131" i="7"/>
  <c r="K130" i="7"/>
  <c r="J130" i="7"/>
  <c r="I130" i="7"/>
  <c r="H130" i="7"/>
  <c r="K129" i="7"/>
  <c r="J129" i="7"/>
  <c r="I129" i="7"/>
  <c r="H129" i="7"/>
  <c r="K128" i="7"/>
  <c r="J128" i="7"/>
  <c r="I128" i="7"/>
  <c r="H128" i="7"/>
  <c r="K127" i="7"/>
  <c r="J127" i="7"/>
  <c r="I127" i="7"/>
  <c r="H127" i="7"/>
  <c r="K126" i="7"/>
  <c r="J126" i="7"/>
  <c r="I126" i="7"/>
  <c r="H126" i="7"/>
  <c r="K125" i="7"/>
  <c r="J125" i="7"/>
  <c r="I125" i="7"/>
  <c r="H125" i="7"/>
  <c r="K124" i="7"/>
  <c r="J124" i="7"/>
  <c r="I124" i="7"/>
  <c r="H124" i="7"/>
  <c r="K123" i="7"/>
  <c r="J123" i="7"/>
  <c r="I123" i="7"/>
  <c r="H123" i="7"/>
  <c r="K122" i="7"/>
  <c r="J122" i="7"/>
  <c r="I122" i="7"/>
  <c r="H122" i="7"/>
  <c r="K121" i="7"/>
  <c r="J121" i="7"/>
  <c r="I121" i="7"/>
  <c r="H121" i="7"/>
  <c r="K120" i="7"/>
  <c r="J120" i="7"/>
  <c r="I120" i="7"/>
  <c r="H120" i="7"/>
  <c r="K119" i="7"/>
  <c r="J119" i="7"/>
  <c r="I119" i="7"/>
  <c r="H119" i="7"/>
  <c r="K118" i="7"/>
  <c r="J118" i="7"/>
  <c r="I118" i="7"/>
  <c r="H118" i="7"/>
  <c r="K117" i="7"/>
  <c r="J117" i="7"/>
  <c r="I117" i="7"/>
  <c r="H117" i="7"/>
  <c r="K116" i="7"/>
  <c r="J116" i="7"/>
  <c r="I116" i="7"/>
  <c r="H116" i="7"/>
  <c r="K115" i="7"/>
  <c r="J115" i="7"/>
  <c r="I115" i="7"/>
  <c r="H115" i="7"/>
  <c r="K114" i="7"/>
  <c r="J114" i="7"/>
  <c r="I114" i="7"/>
  <c r="H114" i="7"/>
  <c r="K113" i="7"/>
  <c r="J113" i="7"/>
  <c r="I113" i="7"/>
  <c r="H113" i="7"/>
  <c r="K112" i="7"/>
  <c r="J112" i="7"/>
  <c r="I112" i="7"/>
  <c r="H112" i="7"/>
  <c r="K111" i="7"/>
  <c r="J111" i="7"/>
  <c r="I111" i="7"/>
  <c r="H111" i="7"/>
  <c r="K110" i="7"/>
  <c r="J110" i="7"/>
  <c r="I110" i="7"/>
  <c r="H110" i="7"/>
  <c r="K109" i="7"/>
  <c r="J109" i="7"/>
  <c r="I109" i="7"/>
  <c r="H109" i="7"/>
  <c r="K108" i="7"/>
  <c r="J108" i="7"/>
  <c r="I108" i="7"/>
  <c r="H108" i="7"/>
  <c r="K107" i="7"/>
  <c r="J107" i="7"/>
  <c r="I107" i="7"/>
  <c r="H107" i="7"/>
  <c r="K106" i="7"/>
  <c r="J106" i="7"/>
  <c r="I106" i="7"/>
  <c r="H106" i="7"/>
  <c r="K105" i="7"/>
  <c r="J105" i="7"/>
  <c r="I105" i="7"/>
  <c r="H105" i="7"/>
  <c r="K104" i="7"/>
  <c r="J104" i="7"/>
  <c r="I104" i="7"/>
  <c r="H104" i="7"/>
  <c r="K103" i="7"/>
  <c r="J103" i="7"/>
  <c r="I103" i="7"/>
  <c r="H103" i="7"/>
  <c r="K102" i="7"/>
  <c r="J102" i="7"/>
  <c r="I102" i="7"/>
  <c r="H102" i="7"/>
  <c r="K101" i="7"/>
  <c r="J101" i="7"/>
  <c r="I101" i="7"/>
  <c r="H101" i="7"/>
  <c r="K100" i="7"/>
  <c r="J100" i="7"/>
  <c r="I100" i="7"/>
  <c r="H100" i="7"/>
  <c r="K99" i="7"/>
  <c r="J99" i="7"/>
  <c r="I99" i="7"/>
  <c r="H99" i="7"/>
  <c r="K98" i="7"/>
  <c r="J98" i="7"/>
  <c r="I98" i="7"/>
  <c r="H98" i="7"/>
  <c r="K97" i="7"/>
  <c r="J97" i="7"/>
  <c r="I97" i="7"/>
  <c r="H97" i="7"/>
  <c r="K96" i="7"/>
  <c r="J96" i="7"/>
  <c r="I96" i="7"/>
  <c r="H96" i="7"/>
  <c r="K95" i="7"/>
  <c r="J95" i="7"/>
  <c r="I95" i="7"/>
  <c r="H95" i="7"/>
  <c r="K94" i="7"/>
  <c r="J94" i="7"/>
  <c r="I94" i="7"/>
  <c r="H94" i="7"/>
  <c r="K93" i="7"/>
  <c r="J93" i="7"/>
  <c r="I93" i="7"/>
  <c r="H93" i="7"/>
  <c r="K92" i="7"/>
  <c r="J92" i="7"/>
  <c r="I92" i="7"/>
  <c r="H92" i="7"/>
  <c r="K91" i="7"/>
  <c r="J91" i="7"/>
  <c r="I91" i="7"/>
  <c r="H91" i="7"/>
  <c r="K90" i="7"/>
  <c r="J90" i="7"/>
  <c r="I90" i="7"/>
  <c r="H90" i="7"/>
  <c r="K89" i="7"/>
  <c r="J89" i="7"/>
  <c r="I89" i="7"/>
  <c r="H89" i="7"/>
  <c r="K88" i="7"/>
  <c r="J88" i="7"/>
  <c r="I88" i="7"/>
  <c r="H88" i="7"/>
  <c r="K87" i="7"/>
  <c r="J87" i="7"/>
  <c r="I87" i="7"/>
  <c r="H87" i="7"/>
  <c r="K86" i="7"/>
  <c r="J86" i="7"/>
  <c r="I86" i="7"/>
  <c r="H86" i="7"/>
  <c r="K85" i="7"/>
  <c r="J85" i="7"/>
  <c r="I85" i="7"/>
  <c r="H85" i="7"/>
  <c r="K84" i="7"/>
  <c r="J84" i="7"/>
  <c r="I84" i="7"/>
  <c r="H84" i="7"/>
  <c r="K83" i="7"/>
  <c r="J83" i="7"/>
  <c r="I83" i="7"/>
  <c r="H83" i="7"/>
  <c r="K82" i="7"/>
  <c r="J82" i="7"/>
  <c r="I82" i="7"/>
  <c r="H82" i="7"/>
  <c r="K81" i="7"/>
  <c r="J81" i="7"/>
  <c r="I81" i="7"/>
  <c r="H81" i="7"/>
  <c r="K80" i="7"/>
  <c r="J80" i="7"/>
  <c r="I80" i="7"/>
  <c r="H80" i="7"/>
  <c r="K79" i="7"/>
  <c r="J79" i="7"/>
  <c r="I79" i="7"/>
  <c r="H79" i="7"/>
  <c r="K78" i="7"/>
  <c r="J78" i="7"/>
  <c r="I78" i="7"/>
  <c r="H78" i="7"/>
  <c r="K77" i="7"/>
  <c r="J77" i="7"/>
  <c r="I77" i="7"/>
  <c r="H77" i="7"/>
  <c r="K76" i="7"/>
  <c r="J76" i="7"/>
  <c r="I76" i="7"/>
  <c r="H76" i="7"/>
  <c r="K75" i="7"/>
  <c r="J75" i="7"/>
  <c r="I75" i="7"/>
  <c r="H75" i="7"/>
  <c r="K74" i="7"/>
  <c r="J74" i="7"/>
  <c r="I74" i="7"/>
  <c r="H74" i="7"/>
  <c r="K73" i="7"/>
  <c r="J73" i="7"/>
  <c r="I73" i="7"/>
  <c r="H73" i="7"/>
  <c r="K72" i="7"/>
  <c r="J72" i="7"/>
  <c r="I72" i="7"/>
  <c r="H72" i="7"/>
  <c r="K71" i="7"/>
  <c r="J71" i="7"/>
  <c r="I71" i="7"/>
  <c r="H71" i="7"/>
  <c r="K69" i="7"/>
  <c r="J69" i="7"/>
  <c r="I69" i="7"/>
  <c r="H69" i="7"/>
  <c r="K68" i="7"/>
  <c r="J68" i="7"/>
  <c r="I68" i="7"/>
  <c r="H68" i="7"/>
  <c r="K67" i="7"/>
  <c r="J67" i="7"/>
  <c r="I67" i="7"/>
  <c r="H67" i="7"/>
  <c r="K66" i="7"/>
  <c r="J66" i="7"/>
  <c r="I66" i="7"/>
  <c r="H66" i="7"/>
  <c r="K65" i="7"/>
  <c r="J65" i="7"/>
  <c r="I65" i="7"/>
  <c r="H65" i="7"/>
  <c r="K64" i="7"/>
  <c r="J64" i="7"/>
  <c r="I64" i="7"/>
  <c r="H64" i="7"/>
  <c r="K63" i="7"/>
  <c r="J63" i="7"/>
  <c r="I63" i="7"/>
  <c r="H63" i="7"/>
  <c r="K62" i="7"/>
  <c r="J62" i="7"/>
  <c r="I62" i="7"/>
  <c r="H62" i="7"/>
  <c r="K61" i="7"/>
  <c r="J61" i="7"/>
  <c r="I61" i="7"/>
  <c r="H61" i="7"/>
  <c r="K60" i="7"/>
  <c r="J60" i="7"/>
  <c r="I60" i="7"/>
  <c r="H60" i="7"/>
  <c r="K59" i="7"/>
  <c r="J59" i="7"/>
  <c r="I59" i="7"/>
  <c r="H59" i="7"/>
  <c r="K58" i="7"/>
  <c r="J58" i="7"/>
  <c r="I58" i="7"/>
  <c r="H58" i="7"/>
  <c r="K57" i="7"/>
  <c r="J57" i="7"/>
  <c r="I57" i="7"/>
  <c r="H57" i="7"/>
  <c r="K56" i="7"/>
  <c r="J56" i="7"/>
  <c r="I56" i="7"/>
  <c r="H56" i="7"/>
  <c r="K55" i="7"/>
  <c r="J55" i="7"/>
  <c r="I55" i="7"/>
  <c r="H55" i="7"/>
  <c r="K54" i="7"/>
  <c r="J54" i="7"/>
  <c r="I54" i="7"/>
  <c r="H54" i="7"/>
  <c r="K53" i="7"/>
  <c r="J53" i="7"/>
  <c r="I53" i="7"/>
  <c r="H53" i="7"/>
  <c r="K52" i="7"/>
  <c r="J52" i="7"/>
  <c r="I52" i="7"/>
  <c r="H52" i="7"/>
  <c r="K51" i="7"/>
  <c r="J51" i="7"/>
  <c r="I51" i="7"/>
  <c r="H51" i="7"/>
  <c r="K50" i="7"/>
  <c r="J50" i="7"/>
  <c r="I50" i="7"/>
  <c r="H50" i="7"/>
  <c r="K49" i="7"/>
  <c r="J49" i="7"/>
  <c r="I49" i="7"/>
  <c r="H49" i="7"/>
  <c r="K48" i="7"/>
  <c r="J48" i="7"/>
  <c r="I48" i="7"/>
  <c r="H48" i="7"/>
  <c r="K47" i="7"/>
  <c r="J47" i="7"/>
  <c r="I47" i="7"/>
  <c r="H47" i="7"/>
  <c r="K46" i="7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H176" i="6"/>
  <c r="H172" i="6"/>
  <c r="H168" i="6"/>
  <c r="H164" i="6"/>
  <c r="H160" i="6"/>
  <c r="H156" i="6"/>
  <c r="H152" i="6"/>
  <c r="H148" i="6"/>
  <c r="H144" i="6"/>
  <c r="H140" i="6"/>
  <c r="H136" i="6"/>
  <c r="H132" i="6"/>
  <c r="H128" i="6"/>
  <c r="H124" i="6"/>
  <c r="H120" i="6"/>
  <c r="H116" i="6"/>
  <c r="H112" i="6"/>
  <c r="H108" i="6"/>
  <c r="H104" i="6"/>
  <c r="H100" i="6"/>
  <c r="H96" i="6"/>
  <c r="I94" i="6"/>
  <c r="I92" i="6"/>
  <c r="I91" i="6"/>
  <c r="I90" i="6"/>
  <c r="I88" i="6"/>
  <c r="I87" i="6"/>
  <c r="I86" i="6"/>
  <c r="I84" i="6"/>
  <c r="I83" i="6"/>
  <c r="I82" i="6"/>
  <c r="I80" i="6"/>
  <c r="I79" i="6"/>
  <c r="I78" i="6"/>
  <c r="I76" i="6"/>
  <c r="I75" i="6"/>
  <c r="I74" i="6"/>
  <c r="I72" i="6"/>
  <c r="I71" i="6"/>
  <c r="I68" i="6"/>
  <c r="I67" i="6"/>
  <c r="I66" i="6"/>
  <c r="I64" i="6"/>
  <c r="I63" i="6"/>
  <c r="I62" i="6"/>
  <c r="I60" i="6"/>
  <c r="I59" i="6"/>
  <c r="I58" i="6"/>
  <c r="I56" i="6"/>
  <c r="I55" i="6"/>
  <c r="I54" i="6"/>
  <c r="I52" i="6"/>
  <c r="I51" i="6"/>
  <c r="I50" i="6"/>
  <c r="I48" i="6"/>
  <c r="I47" i="6"/>
  <c r="I46" i="6"/>
  <c r="I44" i="6"/>
  <c r="I43" i="6"/>
  <c r="I42" i="6"/>
  <c r="I40" i="6"/>
  <c r="I39" i="6"/>
  <c r="I38" i="6"/>
  <c r="I36" i="6"/>
  <c r="I35" i="6"/>
  <c r="I34" i="6"/>
  <c r="I32" i="6"/>
  <c r="I31" i="6"/>
  <c r="I30" i="6"/>
  <c r="I28" i="6"/>
  <c r="I27" i="6"/>
  <c r="I26" i="6"/>
  <c r="I24" i="6"/>
  <c r="I23" i="6"/>
  <c r="I22" i="6"/>
  <c r="I20" i="6"/>
  <c r="I19" i="6"/>
  <c r="I18" i="6"/>
  <c r="I16" i="6"/>
  <c r="I15" i="6"/>
  <c r="I14" i="6"/>
  <c r="H177" i="6"/>
  <c r="H173" i="6"/>
  <c r="H161" i="6"/>
  <c r="H157" i="6"/>
  <c r="H149" i="6"/>
  <c r="H145" i="6"/>
  <c r="H137" i="6"/>
  <c r="H133" i="6"/>
  <c r="H129" i="6"/>
  <c r="H121" i="6"/>
  <c r="H113" i="6"/>
  <c r="H109" i="6"/>
  <c r="H101" i="6"/>
  <c r="H97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K105" i="6"/>
  <c r="J105" i="6"/>
  <c r="I105" i="6"/>
  <c r="K117" i="6"/>
  <c r="J117" i="6"/>
  <c r="I117" i="6"/>
  <c r="K125" i="6"/>
  <c r="J125" i="6"/>
  <c r="I125" i="6"/>
  <c r="K141" i="6"/>
  <c r="J141" i="6"/>
  <c r="I141" i="6"/>
  <c r="K153" i="6"/>
  <c r="J153" i="6"/>
  <c r="I153" i="6"/>
  <c r="K165" i="6"/>
  <c r="J165" i="6"/>
  <c r="I165" i="6"/>
  <c r="K169" i="6"/>
  <c r="J169" i="6"/>
  <c r="I169" i="6"/>
  <c r="I17" i="6"/>
  <c r="I29" i="6"/>
  <c r="I41" i="6"/>
  <c r="I53" i="6"/>
  <c r="I61" i="6"/>
  <c r="I69" i="6"/>
  <c r="I73" i="6"/>
  <c r="I77" i="6"/>
  <c r="I85" i="6"/>
  <c r="I89" i="6"/>
  <c r="I93" i="6"/>
  <c r="K98" i="6"/>
  <c r="J98" i="6"/>
  <c r="I98" i="6"/>
  <c r="K102" i="6"/>
  <c r="J102" i="6"/>
  <c r="I102" i="6"/>
  <c r="K106" i="6"/>
  <c r="J106" i="6"/>
  <c r="I106" i="6"/>
  <c r="K110" i="6"/>
  <c r="J110" i="6"/>
  <c r="I110" i="6"/>
  <c r="K114" i="6"/>
  <c r="J114" i="6"/>
  <c r="I114" i="6"/>
  <c r="K118" i="6"/>
  <c r="J118" i="6"/>
  <c r="I118" i="6"/>
  <c r="K122" i="6"/>
  <c r="J122" i="6"/>
  <c r="I122" i="6"/>
  <c r="K126" i="6"/>
  <c r="J126" i="6"/>
  <c r="I126" i="6"/>
  <c r="K130" i="6"/>
  <c r="J130" i="6"/>
  <c r="I130" i="6"/>
  <c r="K134" i="6"/>
  <c r="J134" i="6"/>
  <c r="I134" i="6"/>
  <c r="K138" i="6"/>
  <c r="J138" i="6"/>
  <c r="I138" i="6"/>
  <c r="K142" i="6"/>
  <c r="J142" i="6"/>
  <c r="I142" i="6"/>
  <c r="K146" i="6"/>
  <c r="J146" i="6"/>
  <c r="I146" i="6"/>
  <c r="K150" i="6"/>
  <c r="J150" i="6"/>
  <c r="I150" i="6"/>
  <c r="K154" i="6"/>
  <c r="J154" i="6"/>
  <c r="I154" i="6"/>
  <c r="K158" i="6"/>
  <c r="J158" i="6"/>
  <c r="I158" i="6"/>
  <c r="K162" i="6"/>
  <c r="J162" i="6"/>
  <c r="I162" i="6"/>
  <c r="K166" i="6"/>
  <c r="J166" i="6"/>
  <c r="I166" i="6"/>
  <c r="K170" i="6"/>
  <c r="J170" i="6"/>
  <c r="I170" i="6"/>
  <c r="K174" i="6"/>
  <c r="J174" i="6"/>
  <c r="I174" i="6"/>
  <c r="K178" i="6"/>
  <c r="J178" i="6"/>
  <c r="I178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H105" i="6"/>
  <c r="H117" i="6"/>
  <c r="H125" i="6"/>
  <c r="H141" i="6"/>
  <c r="H153" i="6"/>
  <c r="H165" i="6"/>
  <c r="H169" i="6"/>
  <c r="K97" i="6"/>
  <c r="J97" i="6"/>
  <c r="I97" i="6"/>
  <c r="K109" i="6"/>
  <c r="J109" i="6"/>
  <c r="I109" i="6"/>
  <c r="K121" i="6"/>
  <c r="J121" i="6"/>
  <c r="I121" i="6"/>
  <c r="K133" i="6"/>
  <c r="J133" i="6"/>
  <c r="I133" i="6"/>
  <c r="K145" i="6"/>
  <c r="J145" i="6"/>
  <c r="I145" i="6"/>
  <c r="K157" i="6"/>
  <c r="J157" i="6"/>
  <c r="I157" i="6"/>
  <c r="K173" i="6"/>
  <c r="J173" i="6"/>
  <c r="I173" i="6"/>
  <c r="I33" i="6"/>
  <c r="I49" i="6"/>
  <c r="I65" i="6"/>
  <c r="K95" i="6"/>
  <c r="J95" i="6"/>
  <c r="I95" i="6"/>
  <c r="K99" i="6"/>
  <c r="J99" i="6"/>
  <c r="I99" i="6"/>
  <c r="K103" i="6"/>
  <c r="J103" i="6"/>
  <c r="I103" i="6"/>
  <c r="K107" i="6"/>
  <c r="J107" i="6"/>
  <c r="I107" i="6"/>
  <c r="K111" i="6"/>
  <c r="J111" i="6"/>
  <c r="I111" i="6"/>
  <c r="K115" i="6"/>
  <c r="J115" i="6"/>
  <c r="I115" i="6"/>
  <c r="K119" i="6"/>
  <c r="J119" i="6"/>
  <c r="I119" i="6"/>
  <c r="K123" i="6"/>
  <c r="J123" i="6"/>
  <c r="I123" i="6"/>
  <c r="K127" i="6"/>
  <c r="J127" i="6"/>
  <c r="I127" i="6"/>
  <c r="K131" i="6"/>
  <c r="J131" i="6"/>
  <c r="I131" i="6"/>
  <c r="K135" i="6"/>
  <c r="J135" i="6"/>
  <c r="I135" i="6"/>
  <c r="K139" i="6"/>
  <c r="J139" i="6"/>
  <c r="I139" i="6"/>
  <c r="K143" i="6"/>
  <c r="J143" i="6"/>
  <c r="I143" i="6"/>
  <c r="K147" i="6"/>
  <c r="J147" i="6"/>
  <c r="I147" i="6"/>
  <c r="K151" i="6"/>
  <c r="J151" i="6"/>
  <c r="I151" i="6"/>
  <c r="K155" i="6"/>
  <c r="J155" i="6"/>
  <c r="I155" i="6"/>
  <c r="K159" i="6"/>
  <c r="J159" i="6"/>
  <c r="I159" i="6"/>
  <c r="K163" i="6"/>
  <c r="J163" i="6"/>
  <c r="I163" i="6"/>
  <c r="K167" i="6"/>
  <c r="J167" i="6"/>
  <c r="I167" i="6"/>
  <c r="K171" i="6"/>
  <c r="J171" i="6"/>
  <c r="I171" i="6"/>
  <c r="K175" i="6"/>
  <c r="J175" i="6"/>
  <c r="I175" i="6"/>
  <c r="K179" i="6"/>
  <c r="J179" i="6"/>
  <c r="I179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H98" i="6"/>
  <c r="H102" i="6"/>
  <c r="H106" i="6"/>
  <c r="H110" i="6"/>
  <c r="H114" i="6"/>
  <c r="H118" i="6"/>
  <c r="H122" i="6"/>
  <c r="H126" i="6"/>
  <c r="H130" i="6"/>
  <c r="H134" i="6"/>
  <c r="H138" i="6"/>
  <c r="H142" i="6"/>
  <c r="H146" i="6"/>
  <c r="H150" i="6"/>
  <c r="H154" i="6"/>
  <c r="H158" i="6"/>
  <c r="H162" i="6"/>
  <c r="H166" i="6"/>
  <c r="H170" i="6"/>
  <c r="H174" i="6"/>
  <c r="H178" i="6"/>
  <c r="K101" i="6"/>
  <c r="J101" i="6"/>
  <c r="I101" i="6"/>
  <c r="K113" i="6"/>
  <c r="J113" i="6"/>
  <c r="I113" i="6"/>
  <c r="K129" i="6"/>
  <c r="J129" i="6"/>
  <c r="I129" i="6"/>
  <c r="K137" i="6"/>
  <c r="J137" i="6"/>
  <c r="I137" i="6"/>
  <c r="K149" i="6"/>
  <c r="J149" i="6"/>
  <c r="I149" i="6"/>
  <c r="K161" i="6"/>
  <c r="J161" i="6"/>
  <c r="I161" i="6"/>
  <c r="K177" i="6"/>
  <c r="J177" i="6"/>
  <c r="I177" i="6"/>
  <c r="I21" i="6"/>
  <c r="I25" i="6"/>
  <c r="I37" i="6"/>
  <c r="I45" i="6"/>
  <c r="I57" i="6"/>
  <c r="I81" i="6"/>
  <c r="K96" i="6"/>
  <c r="J96" i="6"/>
  <c r="I96" i="6"/>
  <c r="K100" i="6"/>
  <c r="J100" i="6"/>
  <c r="I100" i="6"/>
  <c r="K104" i="6"/>
  <c r="J104" i="6"/>
  <c r="I104" i="6"/>
  <c r="K108" i="6"/>
  <c r="J108" i="6"/>
  <c r="I108" i="6"/>
  <c r="K112" i="6"/>
  <c r="J112" i="6"/>
  <c r="I112" i="6"/>
  <c r="K116" i="6"/>
  <c r="J116" i="6"/>
  <c r="I116" i="6"/>
  <c r="K120" i="6"/>
  <c r="J120" i="6"/>
  <c r="I120" i="6"/>
  <c r="K124" i="6"/>
  <c r="J124" i="6"/>
  <c r="I124" i="6"/>
  <c r="K128" i="6"/>
  <c r="J128" i="6"/>
  <c r="I128" i="6"/>
  <c r="K132" i="6"/>
  <c r="J132" i="6"/>
  <c r="I132" i="6"/>
  <c r="K136" i="6"/>
  <c r="J136" i="6"/>
  <c r="I136" i="6"/>
  <c r="K140" i="6"/>
  <c r="J140" i="6"/>
  <c r="I140" i="6"/>
  <c r="K144" i="6"/>
  <c r="J144" i="6"/>
  <c r="I144" i="6"/>
  <c r="K148" i="6"/>
  <c r="J148" i="6"/>
  <c r="I148" i="6"/>
  <c r="K152" i="6"/>
  <c r="J152" i="6"/>
  <c r="I152" i="6"/>
  <c r="K156" i="6"/>
  <c r="J156" i="6"/>
  <c r="I156" i="6"/>
  <c r="K160" i="6"/>
  <c r="J160" i="6"/>
  <c r="I160" i="6"/>
  <c r="K164" i="6"/>
  <c r="J164" i="6"/>
  <c r="I164" i="6"/>
  <c r="K168" i="6"/>
  <c r="J168" i="6"/>
  <c r="I168" i="6"/>
  <c r="K172" i="6"/>
  <c r="J172" i="6"/>
  <c r="I172" i="6"/>
  <c r="K176" i="6"/>
  <c r="J176" i="6"/>
  <c r="I176" i="6"/>
  <c r="H95" i="6"/>
  <c r="H99" i="6"/>
  <c r="H103" i="6"/>
  <c r="H107" i="6"/>
  <c r="H111" i="6"/>
  <c r="H115" i="6"/>
  <c r="H119" i="6"/>
  <c r="H123" i="6"/>
  <c r="H127" i="6"/>
  <c r="H131" i="6"/>
  <c r="H135" i="6"/>
  <c r="H139" i="6"/>
  <c r="H143" i="6"/>
  <c r="H147" i="6"/>
  <c r="H151" i="6"/>
  <c r="H155" i="6"/>
  <c r="H159" i="6"/>
  <c r="H163" i="6"/>
  <c r="H167" i="6"/>
  <c r="H171" i="6"/>
  <c r="H175" i="6"/>
  <c r="H179" i="6"/>
  <c r="F181" i="3"/>
  <c r="E181" i="3"/>
  <c r="D181" i="3"/>
  <c r="C181" i="3"/>
</calcChain>
</file>

<file path=xl/sharedStrings.xml><?xml version="1.0" encoding="utf-8"?>
<sst xmlns="http://schemas.openxmlformats.org/spreadsheetml/2006/main" count="972" uniqueCount="367">
  <si>
    <t>Connecticut State Department of Education</t>
  </si>
  <si>
    <t>Tuition/</t>
  </si>
  <si>
    <t>District</t>
  </si>
  <si>
    <t>State</t>
  </si>
  <si>
    <t>Local</t>
  </si>
  <si>
    <t>Federal</t>
  </si>
  <si>
    <t>Other</t>
  </si>
  <si>
    <t>Code</t>
  </si>
  <si>
    <t>Name</t>
  </si>
  <si>
    <t>Revenues</t>
  </si>
  <si>
    <t>NCEP</t>
  </si>
  <si>
    <t>%</t>
  </si>
  <si>
    <t>166</t>
  </si>
  <si>
    <t>079</t>
  </si>
  <si>
    <t>048</t>
  </si>
  <si>
    <t>169</t>
  </si>
  <si>
    <t>156</t>
  </si>
  <si>
    <t>136</t>
  </si>
  <si>
    <t>034</t>
  </si>
  <si>
    <t>043</t>
  </si>
  <si>
    <t>089</t>
  </si>
  <si>
    <t>208</t>
  </si>
  <si>
    <t>126</t>
  </si>
  <si>
    <t>131</t>
  </si>
  <si>
    <t>002</t>
  </si>
  <si>
    <t>037</t>
  </si>
  <si>
    <t>096</t>
  </si>
  <si>
    <t>142</t>
  </si>
  <si>
    <t>080</t>
  </si>
  <si>
    <t>058</t>
  </si>
  <si>
    <t>017</t>
  </si>
  <si>
    <t>124</t>
  </si>
  <si>
    <t>210</t>
  </si>
  <si>
    <t>138</t>
  </si>
  <si>
    <t>019</t>
  </si>
  <si>
    <t>153</t>
  </si>
  <si>
    <t>033</t>
  </si>
  <si>
    <t>056</t>
  </si>
  <si>
    <t>067</t>
  </si>
  <si>
    <t>111</t>
  </si>
  <si>
    <t>072</t>
  </si>
  <si>
    <t>109</t>
  </si>
  <si>
    <t>091</t>
  </si>
  <si>
    <t>108</t>
  </si>
  <si>
    <t>099</t>
  </si>
  <si>
    <t>113</t>
  </si>
  <si>
    <t>025</t>
  </si>
  <si>
    <t>049</t>
  </si>
  <si>
    <t>018</t>
  </si>
  <si>
    <t>133</t>
  </si>
  <si>
    <t>129</t>
  </si>
  <si>
    <t>028</t>
  </si>
  <si>
    <t>015</t>
  </si>
  <si>
    <t>155</t>
  </si>
  <si>
    <t>216</t>
  </si>
  <si>
    <t>005</t>
  </si>
  <si>
    <t>001</t>
  </si>
  <si>
    <t>101</t>
  </si>
  <si>
    <t>042</t>
  </si>
  <si>
    <t>088</t>
  </si>
  <si>
    <t>139</t>
  </si>
  <si>
    <t>159</t>
  </si>
  <si>
    <t>086</t>
  </si>
  <si>
    <t>054</t>
  </si>
  <si>
    <t>146</t>
  </si>
  <si>
    <t>119</t>
  </si>
  <si>
    <t>023</t>
  </si>
  <si>
    <t>004</t>
  </si>
  <si>
    <t>044</t>
  </si>
  <si>
    <t>137</t>
  </si>
  <si>
    <t>144</t>
  </si>
  <si>
    <t>092</t>
  </si>
  <si>
    <t>032</t>
  </si>
  <si>
    <t>215</t>
  </si>
  <si>
    <t>059</t>
  </si>
  <si>
    <t>053</t>
  </si>
  <si>
    <t>007</t>
  </si>
  <si>
    <t>151</t>
  </si>
  <si>
    <t>095</t>
  </si>
  <si>
    <t>141</t>
  </si>
  <si>
    <t>077</t>
  </si>
  <si>
    <t>097</t>
  </si>
  <si>
    <t>009</t>
  </si>
  <si>
    <t>076</t>
  </si>
  <si>
    <t>045</t>
  </si>
  <si>
    <t>083</t>
  </si>
  <si>
    <t>110</t>
  </si>
  <si>
    <t>140</t>
  </si>
  <si>
    <t>104</t>
  </si>
  <si>
    <t>094</t>
  </si>
  <si>
    <t>085</t>
  </si>
  <si>
    <t>073</t>
  </si>
  <si>
    <t>217</t>
  </si>
  <si>
    <t>027</t>
  </si>
  <si>
    <t>128</t>
  </si>
  <si>
    <t>052</t>
  </si>
  <si>
    <t>152</t>
  </si>
  <si>
    <t>051</t>
  </si>
  <si>
    <t>127</t>
  </si>
  <si>
    <t>207</t>
  </si>
  <si>
    <t>060</t>
  </si>
  <si>
    <t>102</t>
  </si>
  <si>
    <t>013</t>
  </si>
  <si>
    <t>014</t>
  </si>
  <si>
    <t>041</t>
  </si>
  <si>
    <t>219</t>
  </si>
  <si>
    <t>132</t>
  </si>
  <si>
    <t>107</t>
  </si>
  <si>
    <t>118</t>
  </si>
  <si>
    <t>147</t>
  </si>
  <si>
    <t>069</t>
  </si>
  <si>
    <t>008</t>
  </si>
  <si>
    <t>047</t>
  </si>
  <si>
    <t>204</t>
  </si>
  <si>
    <t>143</t>
  </si>
  <si>
    <t>012</t>
  </si>
  <si>
    <t>116</t>
  </si>
  <si>
    <t>050</t>
  </si>
  <si>
    <t>205</t>
  </si>
  <si>
    <t>145</t>
  </si>
  <si>
    <t>112</t>
  </si>
  <si>
    <t>071</t>
  </si>
  <si>
    <t>029</t>
  </si>
  <si>
    <t>062</t>
  </si>
  <si>
    <t>078</t>
  </si>
  <si>
    <t>036</t>
  </si>
  <si>
    <t>164</t>
  </si>
  <si>
    <t>040</t>
  </si>
  <si>
    <t>134</t>
  </si>
  <si>
    <t>167</t>
  </si>
  <si>
    <t>103</t>
  </si>
  <si>
    <t>160</t>
  </si>
  <si>
    <t>074</t>
  </si>
  <si>
    <t>106</t>
  </si>
  <si>
    <t>003</t>
  </si>
  <si>
    <t>163</t>
  </si>
  <si>
    <t>026</t>
  </si>
  <si>
    <t>084</t>
  </si>
  <si>
    <t>148</t>
  </si>
  <si>
    <t>162</t>
  </si>
  <si>
    <t>093</t>
  </si>
  <si>
    <t>022</t>
  </si>
  <si>
    <t>030</t>
  </si>
  <si>
    <t>114</t>
  </si>
  <si>
    <t>135</t>
  </si>
  <si>
    <t>046</t>
  </si>
  <si>
    <t>213</t>
  </si>
  <si>
    <t>121</t>
  </si>
  <si>
    <t>214</t>
  </si>
  <si>
    <t>035</t>
  </si>
  <si>
    <t>161</t>
  </si>
  <si>
    <t>165</t>
  </si>
  <si>
    <t>039</t>
  </si>
  <si>
    <t>206</t>
  </si>
  <si>
    <t>218</t>
  </si>
  <si>
    <t>090</t>
  </si>
  <si>
    <t>065</t>
  </si>
  <si>
    <t>209</t>
  </si>
  <si>
    <t>064</t>
  </si>
  <si>
    <t>158</t>
  </si>
  <si>
    <t>024</t>
  </si>
  <si>
    <t>154</t>
  </si>
  <si>
    <t>100</t>
  </si>
  <si>
    <t>211</t>
  </si>
  <si>
    <t>157</t>
  </si>
  <si>
    <t>117</t>
  </si>
  <si>
    <t>098</t>
  </si>
  <si>
    <t>011</t>
  </si>
  <si>
    <t>123</t>
  </si>
  <si>
    <t>068</t>
  </si>
  <si>
    <t>063</t>
  </si>
  <si>
    <t>057</t>
  </si>
  <si>
    <t>122</t>
  </si>
  <si>
    <t>201</t>
  </si>
  <si>
    <t>021</t>
  </si>
  <si>
    <t>031</t>
  </si>
  <si>
    <t>125</t>
  </si>
  <si>
    <t>212</t>
  </si>
  <si>
    <t>June 2015</t>
  </si>
  <si>
    <t>$pp</t>
  </si>
  <si>
    <t>ANDOVER</t>
  </si>
  <si>
    <t>ANSONIA</t>
  </si>
  <si>
    <t>ASHFORD</t>
  </si>
  <si>
    <t>AVON</t>
  </si>
  <si>
    <t>BARKHAMSTED</t>
  </si>
  <si>
    <t>BERLIN</t>
  </si>
  <si>
    <t>BETHANY</t>
  </si>
  <si>
    <t>BETHEL</t>
  </si>
  <si>
    <t>BLOOMFIELD</t>
  </si>
  <si>
    <t>BOLTON</t>
  </si>
  <si>
    <t>BOZRAH</t>
  </si>
  <si>
    <t>BRANFORD</t>
  </si>
  <si>
    <t>BRIDGEPORT</t>
  </si>
  <si>
    <t>BRISTOL</t>
  </si>
  <si>
    <t>BROOKFIELD</t>
  </si>
  <si>
    <t>BROOKLYN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</si>
  <si>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</si>
  <si>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</si>
  <si>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</si>
  <si>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</si>
  <si>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</si>
  <si>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</si>
  <si>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</si>
  <si>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</si>
  <si>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</si>
  <si>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</si>
  <si>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</si>
  <si>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</si>
  <si>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</si>
  <si>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</si>
  <si>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</si>
  <si>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</si>
  <si>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</si>
  <si>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DISTRICT NO. 1</t>
  </si>
  <si>
    <t>DISTRICT NO. 10</t>
  </si>
  <si>
    <t>DISTRICT NO. 11</t>
  </si>
  <si>
    <t>DISTRICT NO. 12</t>
  </si>
  <si>
    <t>DISTRICT NO. 13</t>
  </si>
  <si>
    <t>DISTRICT NO. 14</t>
  </si>
  <si>
    <t>DISTRICT NO. 15</t>
  </si>
  <si>
    <t>DISTRICT NO. 16</t>
  </si>
  <si>
    <t>DISTRICT NO. 17</t>
  </si>
  <si>
    <t>DISTRICT NO. 18</t>
  </si>
  <si>
    <t>DISTRICT NO. 19</t>
  </si>
  <si>
    <t>DISTRICT NO. 4</t>
  </si>
  <si>
    <t>DISTRICT NO. 5</t>
  </si>
  <si>
    <t>DISTRICT NO. 6</t>
  </si>
  <si>
    <t>DISTRICT NO. 7</t>
  </si>
  <si>
    <t>DISTRICT NO. 8</t>
  </si>
  <si>
    <t>DISTRICT NO. 9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</si>
  <si>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</si>
  <si>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</si>
  <si>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</si>
  <si>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</si>
  <si>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</si>
  <si>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</si>
  <si>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</si>
  <si>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</si>
  <si>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</si>
  <si>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</si>
  <si>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</si>
  <si>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</si>
  <si>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</si>
  <si>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</si>
  <si>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</si>
  <si>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</si>
  <si>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GRANBY</t>
  </si>
  <si>
    <t>GREENWICH</t>
  </si>
  <si>
    <t>GRISWOLD</t>
  </si>
  <si>
    <t>GROTON</t>
  </si>
  <si>
    <t>GUILFORD</t>
  </si>
  <si>
    <t>HAMDEN</t>
  </si>
  <si>
    <t>HAMPTON</t>
  </si>
  <si>
    <t>HARTFORD</t>
  </si>
  <si>
    <t>HARTLAND</t>
  </si>
  <si>
    <t>HEBRON</t>
  </si>
  <si>
    <t>KENT</t>
  </si>
  <si>
    <t>KILLINGLY</t>
  </si>
  <si>
    <t>LEBANON</t>
  </si>
  <si>
    <t>LEDYARD</t>
  </si>
  <si>
    <t>LISBON</t>
  </si>
  <si>
    <t>LITCHFIELD</t>
  </si>
  <si>
    <t>MADISON</t>
  </si>
  <si>
    <t>MANCHESTER</t>
  </si>
  <si>
    <t>MANSFIELD</t>
  </si>
  <si>
    <t>MARLBOROUGH</t>
  </si>
  <si>
    <t>MERIDEN</t>
  </si>
  <si>
    <t>MIDDLETOWN</t>
  </si>
  <si>
    <t>MILFORD</t>
  </si>
  <si>
    <t>MONROE</t>
  </si>
  <si>
    <t>MONTVILLE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</si>
  <si>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</si>
  <si>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</si>
  <si>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</si>
  <si>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</si>
  <si>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</si>
  <si>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</si>
  <si>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</si>
  <si>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</si>
  <si>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</si>
  <si>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</si>
  <si>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</si>
  <si>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</si>
  <si>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</si>
  <si>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</si>
  <si>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</si>
  <si>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</si>
  <si>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</si>
  <si>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</si>
  <si>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</si>
  <si>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</si>
  <si>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</si>
  <si>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</si>
  <si>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</si>
  <si>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</si>
  <si>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</si>
  <si>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</si>
  <si>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PUTNAM</t>
  </si>
  <si>
    <t>REDDING</t>
  </si>
  <si>
    <t>RIDGEFIELD</t>
  </si>
  <si>
    <t>ROCKY HILL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</si>
  <si>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</si>
  <si>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</si>
  <si>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</si>
  <si>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</si>
  <si>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</si>
  <si>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</si>
  <si>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</si>
  <si>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</si>
  <si>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</si>
  <si>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</si>
  <si>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</si>
  <si>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</si>
  <si>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</si>
  <si>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</si>
  <si>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</si>
  <si>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</si>
  <si>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</si>
  <si>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</si>
  <si>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</si>
  <si>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</si>
  <si>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</si>
  <si>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</si>
  <si>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</si>
  <si>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</si>
  <si>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</si>
  <si>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</si>
  <si>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</si>
  <si>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</si>
  <si>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</si>
  <si>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</si>
  <si>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</si>
  <si>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</si>
  <si>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</si>
  <si>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</si>
  <si>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</si>
  <si>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</si>
  <si>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</si>
  <si>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</si>
  <si>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</si>
  <si>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</si>
  <si>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</si>
  <si>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</si>
  <si>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</si>
  <si>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</si>
  <si>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WOODSTOCK</t>
  </si>
  <si>
    <t>N/A</t>
  </si>
  <si>
    <t>Please note that these numbers are preliminary: All districts have not been finalized yet and are therefore subject to change.</t>
  </si>
  <si>
    <t>Data not available at this time</t>
  </si>
  <si>
    <t>April 2018</t>
  </si>
  <si>
    <t>Expenditures and Percentages Excluding Land, Buildings, Capital, and Debt Service</t>
  </si>
  <si>
    <t>2015-16 Estimated School District Per-pupil Expenditures by Revenue Source</t>
  </si>
  <si>
    <t>2016-17 Estimated School District Per-pupil Expenditures by Revenue Source</t>
  </si>
  <si>
    <t>April 2019</t>
  </si>
  <si>
    <t>June 2016</t>
  </si>
  <si>
    <t>Data Sources:</t>
  </si>
  <si>
    <r>
      <t xml:space="preserve">Connecticut State Department of Education. (2018). </t>
    </r>
    <r>
      <rPr>
        <i/>
        <sz val="9"/>
        <color theme="1"/>
        <rFont val="Arial"/>
        <family val="2"/>
      </rPr>
      <t>2016-17 Net Current Expenditures (NCE) per Pupil and 2017-18 Special Education Excess Cost Grant Basic Contributions for the May Payment</t>
    </r>
    <r>
      <rPr>
        <sz val="9"/>
        <color theme="1"/>
        <rFont val="Arial"/>
        <family val="2"/>
      </rPr>
      <t>. Retrieved from http://ctschoolfinance.org/assets/uploads/files/2016-17-Net-Current-Expenditures-Per-Pupil.pdf.</t>
    </r>
  </si>
  <si>
    <t>Tuition/Other</t>
  </si>
  <si>
    <r>
      <t xml:space="preserve">Connecticut State Department of Education. (2017). </t>
    </r>
    <r>
      <rPr>
        <i/>
        <sz val="9"/>
        <color theme="1"/>
        <rFont val="Arial"/>
        <family val="2"/>
      </rPr>
      <t>2015-16 Net Current Expenditures (NCE) per Pupil and 2016-17 Special Education Excess Cost Grant Basic Contributions for the May Payment</t>
    </r>
    <r>
      <rPr>
        <sz val="9"/>
        <color theme="1"/>
        <rFont val="Arial"/>
        <family val="2"/>
      </rPr>
      <t>. Retrieved from http://ctschoolfinance.org/assets/uploads/files/2015-16-Net-Current-Expenditures-Per-Pupil.pdf.</t>
    </r>
  </si>
  <si>
    <t>2014-15 Estimated School District Per-pupil Expenditures by Revenue Source</t>
  </si>
  <si>
    <r>
      <t xml:space="preserve">Connecticut State Department of Education. (2016). </t>
    </r>
    <r>
      <rPr>
        <i/>
        <sz val="9"/>
        <color theme="1"/>
        <rFont val="Arial"/>
        <family val="2"/>
      </rPr>
      <t>2014-15 Net Current Expenditures (NCE) per Pupil and 2015-16 Special Education Excess Cost Grant Basic Contributions for the May Payment</t>
    </r>
    <r>
      <rPr>
        <sz val="9"/>
        <color theme="1"/>
        <rFont val="Arial"/>
        <family val="2"/>
      </rPr>
      <t>. Retrieved from http://ctschoolfinance.org/assets/uploads/files/NCEP-2014-15.pdf.</t>
    </r>
  </si>
  <si>
    <t>2013-14 Estimated School District Per-pupil Expenditures by Revenue Source</t>
  </si>
  <si>
    <t>Connecticut State Department of Education. (n.d.). EdSight: Percentage of Revenue by Source (Excluding School Construction), 2013-14. Available from http://edsight.ct.gov/SASPortal/main.do.</t>
  </si>
  <si>
    <t>Connecticut State Department of Education. (n.d.). EdSight: Percentage of Revenue by Source (Excluding School Construction), 2014-15. Available from http://edsight.ct.gov/SASPortal/main.do.</t>
  </si>
  <si>
    <t>Connecticut State Department of Education. (2018). EdSight: Percentage of Revenue by Source (Excluding School Construction), 2015-16. Available from http://edsight.ct.gov/SASPortal/main.do.</t>
  </si>
  <si>
    <t>Connecticut State Department of Education. (2019). EdSight: Percentage of Revenue by Source (Excluding School Construction), 2016-17. Available from http://edsight.ct.gov/SASPortal/main.do.</t>
  </si>
  <si>
    <r>
      <t xml:space="preserve">Connecticut State Department of Education. (2015). </t>
    </r>
    <r>
      <rPr>
        <i/>
        <sz val="9"/>
        <color theme="1"/>
        <rFont val="Arial"/>
        <family val="2"/>
      </rPr>
      <t>Net Current Expenditures (NCE) per Pupil, 2013-14 Data</t>
    </r>
    <r>
      <rPr>
        <sz val="9"/>
        <color theme="1"/>
        <rFont val="Arial"/>
        <family val="2"/>
      </rPr>
      <t>. Retrieved from https://portal.ct.gov/-/media/SDE/Grants-Management/Report1/CPSE2014/NCEADM.pdf?la=en.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</si>
</sst>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6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/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/>
    <xf numFmtId="0" fontId="3" fillId="0" borderId="0" xfId="0" applyFont="1"/>
    <xf numFmtId="165" fontId="1" fillId="0" borderId="0" xfId="0" applyNumberFormat="1" applyFont="1" applyFill="1"/>
    <xf numFmtId="49" fontId="1" fillId="0" borderId="0" xfId="0" quotePrefix="1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3"/>
  <sheetViews>
    <sheetView tabSelected="1" workbookViewId="0"/>
  </sheetViews>
  <sheetFormatPr baseColWidth="10" defaultColWidth="8.83203125" defaultRowHeight="12" x14ac:dyDescent="0.15"/>
  <cols>
    <col min="1" max="1" width="10.5" style="1" customWidth="1"/>
    <col min="2" max="2" width="18.33203125" style="1" customWidth="1"/>
    <col min="3" max="3" width="12.5" style="1" customWidth="1"/>
    <col min="4" max="5" width="11.83203125" style="1" bestFit="1" customWidth="1"/>
    <col min="6" max="6" width="10.5" style="1" bestFit="1" customWidth="1"/>
    <col min="7" max="7" width="24.5" style="11" bestFit="1" customWidth="1"/>
    <col min="8" max="9" width="9.83203125" style="1" bestFit="1" customWidth="1"/>
    <col min="10" max="11" width="8.83203125" style="1" customWidth="1"/>
    <col min="12" max="254" width="8.83203125" style="1"/>
    <col min="255" max="255" width="7.83203125" style="1" customWidth="1"/>
    <col min="256" max="256" width="18.33203125" style="1" customWidth="1"/>
    <col min="257" max="257" width="12.5" style="1" customWidth="1"/>
    <col min="258" max="259" width="11.83203125" style="1" bestFit="1" customWidth="1"/>
    <col min="260" max="261" width="10.5" style="1" bestFit="1" customWidth="1"/>
    <col min="262" max="265" width="9" style="1" bestFit="1" customWidth="1"/>
    <col min="266" max="510" width="8.83203125" style="1"/>
    <col min="511" max="511" width="7.83203125" style="1" customWidth="1"/>
    <col min="512" max="512" width="18.33203125" style="1" customWidth="1"/>
    <col min="513" max="513" width="12.5" style="1" customWidth="1"/>
    <col min="514" max="515" width="11.83203125" style="1" bestFit="1" customWidth="1"/>
    <col min="516" max="517" width="10.5" style="1" bestFit="1" customWidth="1"/>
    <col min="518" max="521" width="9" style="1" bestFit="1" customWidth="1"/>
    <col min="522" max="766" width="8.83203125" style="1"/>
    <col min="767" max="767" width="7.83203125" style="1" customWidth="1"/>
    <col min="768" max="768" width="18.33203125" style="1" customWidth="1"/>
    <col min="769" max="769" width="12.5" style="1" customWidth="1"/>
    <col min="770" max="771" width="11.83203125" style="1" bestFit="1" customWidth="1"/>
    <col min="772" max="773" width="10.5" style="1" bestFit="1" customWidth="1"/>
    <col min="774" max="777" width="9" style="1" bestFit="1" customWidth="1"/>
    <col min="778" max="1022" width="8.83203125" style="1"/>
    <col min="1023" max="1023" width="7.83203125" style="1" customWidth="1"/>
    <col min="1024" max="1024" width="18.33203125" style="1" customWidth="1"/>
    <col min="1025" max="1025" width="12.5" style="1" customWidth="1"/>
    <col min="1026" max="1027" width="11.83203125" style="1" bestFit="1" customWidth="1"/>
    <col min="1028" max="1029" width="10.5" style="1" bestFit="1" customWidth="1"/>
    <col min="1030" max="1033" width="9" style="1" bestFit="1" customWidth="1"/>
    <col min="1034" max="1278" width="8.83203125" style="1"/>
    <col min="1279" max="1279" width="7.83203125" style="1" customWidth="1"/>
    <col min="1280" max="1280" width="18.33203125" style="1" customWidth="1"/>
    <col min="1281" max="1281" width="12.5" style="1" customWidth="1"/>
    <col min="1282" max="1283" width="11.83203125" style="1" bestFit="1" customWidth="1"/>
    <col min="1284" max="1285" width="10.5" style="1" bestFit="1" customWidth="1"/>
    <col min="1286" max="1289" width="9" style="1" bestFit="1" customWidth="1"/>
    <col min="1290" max="1534" width="8.83203125" style="1"/>
    <col min="1535" max="1535" width="7.83203125" style="1" customWidth="1"/>
    <col min="1536" max="1536" width="18.33203125" style="1" customWidth="1"/>
    <col min="1537" max="1537" width="12.5" style="1" customWidth="1"/>
    <col min="1538" max="1539" width="11.83203125" style="1" bestFit="1" customWidth="1"/>
    <col min="1540" max="1541" width="10.5" style="1" bestFit="1" customWidth="1"/>
    <col min="1542" max="1545" width="9" style="1" bestFit="1" customWidth="1"/>
    <col min="1546" max="1790" width="8.83203125" style="1"/>
    <col min="1791" max="1791" width="7.83203125" style="1" customWidth="1"/>
    <col min="1792" max="1792" width="18.33203125" style="1" customWidth="1"/>
    <col min="1793" max="1793" width="12.5" style="1" customWidth="1"/>
    <col min="1794" max="1795" width="11.83203125" style="1" bestFit="1" customWidth="1"/>
    <col min="1796" max="1797" width="10.5" style="1" bestFit="1" customWidth="1"/>
    <col min="1798" max="1801" width="9" style="1" bestFit="1" customWidth="1"/>
    <col min="1802" max="2046" width="8.83203125" style="1"/>
    <col min="2047" max="2047" width="7.83203125" style="1" customWidth="1"/>
    <col min="2048" max="2048" width="18.33203125" style="1" customWidth="1"/>
    <col min="2049" max="2049" width="12.5" style="1" customWidth="1"/>
    <col min="2050" max="2051" width="11.83203125" style="1" bestFit="1" customWidth="1"/>
    <col min="2052" max="2053" width="10.5" style="1" bestFit="1" customWidth="1"/>
    <col min="2054" max="2057" width="9" style="1" bestFit="1" customWidth="1"/>
    <col min="2058" max="2302" width="8.83203125" style="1"/>
    <col min="2303" max="2303" width="7.83203125" style="1" customWidth="1"/>
    <col min="2304" max="2304" width="18.33203125" style="1" customWidth="1"/>
    <col min="2305" max="2305" width="12.5" style="1" customWidth="1"/>
    <col min="2306" max="2307" width="11.83203125" style="1" bestFit="1" customWidth="1"/>
    <col min="2308" max="2309" width="10.5" style="1" bestFit="1" customWidth="1"/>
    <col min="2310" max="2313" width="9" style="1" bestFit="1" customWidth="1"/>
    <col min="2314" max="2558" width="8.83203125" style="1"/>
    <col min="2559" max="2559" width="7.83203125" style="1" customWidth="1"/>
    <col min="2560" max="2560" width="18.33203125" style="1" customWidth="1"/>
    <col min="2561" max="2561" width="12.5" style="1" customWidth="1"/>
    <col min="2562" max="2563" width="11.83203125" style="1" bestFit="1" customWidth="1"/>
    <col min="2564" max="2565" width="10.5" style="1" bestFit="1" customWidth="1"/>
    <col min="2566" max="2569" width="9" style="1" bestFit="1" customWidth="1"/>
    <col min="2570" max="2814" width="8.83203125" style="1"/>
    <col min="2815" max="2815" width="7.83203125" style="1" customWidth="1"/>
    <col min="2816" max="2816" width="18.33203125" style="1" customWidth="1"/>
    <col min="2817" max="2817" width="12.5" style="1" customWidth="1"/>
    <col min="2818" max="2819" width="11.83203125" style="1" bestFit="1" customWidth="1"/>
    <col min="2820" max="2821" width="10.5" style="1" bestFit="1" customWidth="1"/>
    <col min="2822" max="2825" width="9" style="1" bestFit="1" customWidth="1"/>
    <col min="2826" max="3070" width="8.83203125" style="1"/>
    <col min="3071" max="3071" width="7.83203125" style="1" customWidth="1"/>
    <col min="3072" max="3072" width="18.33203125" style="1" customWidth="1"/>
    <col min="3073" max="3073" width="12.5" style="1" customWidth="1"/>
    <col min="3074" max="3075" width="11.83203125" style="1" bestFit="1" customWidth="1"/>
    <col min="3076" max="3077" width="10.5" style="1" bestFit="1" customWidth="1"/>
    <col min="3078" max="3081" width="9" style="1" bestFit="1" customWidth="1"/>
    <col min="3082" max="3326" width="8.83203125" style="1"/>
    <col min="3327" max="3327" width="7.83203125" style="1" customWidth="1"/>
    <col min="3328" max="3328" width="18.33203125" style="1" customWidth="1"/>
    <col min="3329" max="3329" width="12.5" style="1" customWidth="1"/>
    <col min="3330" max="3331" width="11.83203125" style="1" bestFit="1" customWidth="1"/>
    <col min="3332" max="3333" width="10.5" style="1" bestFit="1" customWidth="1"/>
    <col min="3334" max="3337" width="9" style="1" bestFit="1" customWidth="1"/>
    <col min="3338" max="3582" width="8.83203125" style="1"/>
    <col min="3583" max="3583" width="7.83203125" style="1" customWidth="1"/>
    <col min="3584" max="3584" width="18.33203125" style="1" customWidth="1"/>
    <col min="3585" max="3585" width="12.5" style="1" customWidth="1"/>
    <col min="3586" max="3587" width="11.83203125" style="1" bestFit="1" customWidth="1"/>
    <col min="3588" max="3589" width="10.5" style="1" bestFit="1" customWidth="1"/>
    <col min="3590" max="3593" width="9" style="1" bestFit="1" customWidth="1"/>
    <col min="3594" max="3838" width="8.83203125" style="1"/>
    <col min="3839" max="3839" width="7.83203125" style="1" customWidth="1"/>
    <col min="3840" max="3840" width="18.33203125" style="1" customWidth="1"/>
    <col min="3841" max="3841" width="12.5" style="1" customWidth="1"/>
    <col min="3842" max="3843" width="11.83203125" style="1" bestFit="1" customWidth="1"/>
    <col min="3844" max="3845" width="10.5" style="1" bestFit="1" customWidth="1"/>
    <col min="3846" max="3849" width="9" style="1" bestFit="1" customWidth="1"/>
    <col min="3850" max="4094" width="8.83203125" style="1"/>
    <col min="4095" max="4095" width="7.83203125" style="1" customWidth="1"/>
    <col min="4096" max="4096" width="18.33203125" style="1" customWidth="1"/>
    <col min="4097" max="4097" width="12.5" style="1" customWidth="1"/>
    <col min="4098" max="4099" width="11.83203125" style="1" bestFit="1" customWidth="1"/>
    <col min="4100" max="4101" width="10.5" style="1" bestFit="1" customWidth="1"/>
    <col min="4102" max="4105" width="9" style="1" bestFit="1" customWidth="1"/>
    <col min="4106" max="4350" width="8.83203125" style="1"/>
    <col min="4351" max="4351" width="7.83203125" style="1" customWidth="1"/>
    <col min="4352" max="4352" width="18.33203125" style="1" customWidth="1"/>
    <col min="4353" max="4353" width="12.5" style="1" customWidth="1"/>
    <col min="4354" max="4355" width="11.83203125" style="1" bestFit="1" customWidth="1"/>
    <col min="4356" max="4357" width="10.5" style="1" bestFit="1" customWidth="1"/>
    <col min="4358" max="4361" width="9" style="1" bestFit="1" customWidth="1"/>
    <col min="4362" max="4606" width="8.83203125" style="1"/>
    <col min="4607" max="4607" width="7.83203125" style="1" customWidth="1"/>
    <col min="4608" max="4608" width="18.33203125" style="1" customWidth="1"/>
    <col min="4609" max="4609" width="12.5" style="1" customWidth="1"/>
    <col min="4610" max="4611" width="11.83203125" style="1" bestFit="1" customWidth="1"/>
    <col min="4612" max="4613" width="10.5" style="1" bestFit="1" customWidth="1"/>
    <col min="4614" max="4617" width="9" style="1" bestFit="1" customWidth="1"/>
    <col min="4618" max="4862" width="8.83203125" style="1"/>
    <col min="4863" max="4863" width="7.83203125" style="1" customWidth="1"/>
    <col min="4864" max="4864" width="18.33203125" style="1" customWidth="1"/>
    <col min="4865" max="4865" width="12.5" style="1" customWidth="1"/>
    <col min="4866" max="4867" width="11.83203125" style="1" bestFit="1" customWidth="1"/>
    <col min="4868" max="4869" width="10.5" style="1" bestFit="1" customWidth="1"/>
    <col min="4870" max="4873" width="9" style="1" bestFit="1" customWidth="1"/>
    <col min="4874" max="5118" width="8.83203125" style="1"/>
    <col min="5119" max="5119" width="7.83203125" style="1" customWidth="1"/>
    <col min="5120" max="5120" width="18.33203125" style="1" customWidth="1"/>
    <col min="5121" max="5121" width="12.5" style="1" customWidth="1"/>
    <col min="5122" max="5123" width="11.83203125" style="1" bestFit="1" customWidth="1"/>
    <col min="5124" max="5125" width="10.5" style="1" bestFit="1" customWidth="1"/>
    <col min="5126" max="5129" width="9" style="1" bestFit="1" customWidth="1"/>
    <col min="5130" max="5374" width="8.83203125" style="1"/>
    <col min="5375" max="5375" width="7.83203125" style="1" customWidth="1"/>
    <col min="5376" max="5376" width="18.33203125" style="1" customWidth="1"/>
    <col min="5377" max="5377" width="12.5" style="1" customWidth="1"/>
    <col min="5378" max="5379" width="11.83203125" style="1" bestFit="1" customWidth="1"/>
    <col min="5380" max="5381" width="10.5" style="1" bestFit="1" customWidth="1"/>
    <col min="5382" max="5385" width="9" style="1" bestFit="1" customWidth="1"/>
    <col min="5386" max="5630" width="8.83203125" style="1"/>
    <col min="5631" max="5631" width="7.83203125" style="1" customWidth="1"/>
    <col min="5632" max="5632" width="18.33203125" style="1" customWidth="1"/>
    <col min="5633" max="5633" width="12.5" style="1" customWidth="1"/>
    <col min="5634" max="5635" width="11.83203125" style="1" bestFit="1" customWidth="1"/>
    <col min="5636" max="5637" width="10.5" style="1" bestFit="1" customWidth="1"/>
    <col min="5638" max="5641" width="9" style="1" bestFit="1" customWidth="1"/>
    <col min="5642" max="5886" width="8.83203125" style="1"/>
    <col min="5887" max="5887" width="7.83203125" style="1" customWidth="1"/>
    <col min="5888" max="5888" width="18.33203125" style="1" customWidth="1"/>
    <col min="5889" max="5889" width="12.5" style="1" customWidth="1"/>
    <col min="5890" max="5891" width="11.83203125" style="1" bestFit="1" customWidth="1"/>
    <col min="5892" max="5893" width="10.5" style="1" bestFit="1" customWidth="1"/>
    <col min="5894" max="5897" width="9" style="1" bestFit="1" customWidth="1"/>
    <col min="5898" max="6142" width="8.83203125" style="1"/>
    <col min="6143" max="6143" width="7.83203125" style="1" customWidth="1"/>
    <col min="6144" max="6144" width="18.33203125" style="1" customWidth="1"/>
    <col min="6145" max="6145" width="12.5" style="1" customWidth="1"/>
    <col min="6146" max="6147" width="11.83203125" style="1" bestFit="1" customWidth="1"/>
    <col min="6148" max="6149" width="10.5" style="1" bestFit="1" customWidth="1"/>
    <col min="6150" max="6153" width="9" style="1" bestFit="1" customWidth="1"/>
    <col min="6154" max="6398" width="8.83203125" style="1"/>
    <col min="6399" max="6399" width="7.83203125" style="1" customWidth="1"/>
    <col min="6400" max="6400" width="18.33203125" style="1" customWidth="1"/>
    <col min="6401" max="6401" width="12.5" style="1" customWidth="1"/>
    <col min="6402" max="6403" width="11.83203125" style="1" bestFit="1" customWidth="1"/>
    <col min="6404" max="6405" width="10.5" style="1" bestFit="1" customWidth="1"/>
    <col min="6406" max="6409" width="9" style="1" bestFit="1" customWidth="1"/>
    <col min="6410" max="6654" width="8.83203125" style="1"/>
    <col min="6655" max="6655" width="7.83203125" style="1" customWidth="1"/>
    <col min="6656" max="6656" width="18.33203125" style="1" customWidth="1"/>
    <col min="6657" max="6657" width="12.5" style="1" customWidth="1"/>
    <col min="6658" max="6659" width="11.83203125" style="1" bestFit="1" customWidth="1"/>
    <col min="6660" max="6661" width="10.5" style="1" bestFit="1" customWidth="1"/>
    <col min="6662" max="6665" width="9" style="1" bestFit="1" customWidth="1"/>
    <col min="6666" max="6910" width="8.83203125" style="1"/>
    <col min="6911" max="6911" width="7.83203125" style="1" customWidth="1"/>
    <col min="6912" max="6912" width="18.33203125" style="1" customWidth="1"/>
    <col min="6913" max="6913" width="12.5" style="1" customWidth="1"/>
    <col min="6914" max="6915" width="11.83203125" style="1" bestFit="1" customWidth="1"/>
    <col min="6916" max="6917" width="10.5" style="1" bestFit="1" customWidth="1"/>
    <col min="6918" max="6921" width="9" style="1" bestFit="1" customWidth="1"/>
    <col min="6922" max="7166" width="8.83203125" style="1"/>
    <col min="7167" max="7167" width="7.83203125" style="1" customWidth="1"/>
    <col min="7168" max="7168" width="18.33203125" style="1" customWidth="1"/>
    <col min="7169" max="7169" width="12.5" style="1" customWidth="1"/>
    <col min="7170" max="7171" width="11.83203125" style="1" bestFit="1" customWidth="1"/>
    <col min="7172" max="7173" width="10.5" style="1" bestFit="1" customWidth="1"/>
    <col min="7174" max="7177" width="9" style="1" bestFit="1" customWidth="1"/>
    <col min="7178" max="7422" width="8.83203125" style="1"/>
    <col min="7423" max="7423" width="7.83203125" style="1" customWidth="1"/>
    <col min="7424" max="7424" width="18.33203125" style="1" customWidth="1"/>
    <col min="7425" max="7425" width="12.5" style="1" customWidth="1"/>
    <col min="7426" max="7427" width="11.83203125" style="1" bestFit="1" customWidth="1"/>
    <col min="7428" max="7429" width="10.5" style="1" bestFit="1" customWidth="1"/>
    <col min="7430" max="7433" width="9" style="1" bestFit="1" customWidth="1"/>
    <col min="7434" max="7678" width="8.83203125" style="1"/>
    <col min="7679" max="7679" width="7.83203125" style="1" customWidth="1"/>
    <col min="7680" max="7680" width="18.33203125" style="1" customWidth="1"/>
    <col min="7681" max="7681" width="12.5" style="1" customWidth="1"/>
    <col min="7682" max="7683" width="11.83203125" style="1" bestFit="1" customWidth="1"/>
    <col min="7684" max="7685" width="10.5" style="1" bestFit="1" customWidth="1"/>
    <col min="7686" max="7689" width="9" style="1" bestFit="1" customWidth="1"/>
    <col min="7690" max="7934" width="8.83203125" style="1"/>
    <col min="7935" max="7935" width="7.83203125" style="1" customWidth="1"/>
    <col min="7936" max="7936" width="18.33203125" style="1" customWidth="1"/>
    <col min="7937" max="7937" width="12.5" style="1" customWidth="1"/>
    <col min="7938" max="7939" width="11.83203125" style="1" bestFit="1" customWidth="1"/>
    <col min="7940" max="7941" width="10.5" style="1" bestFit="1" customWidth="1"/>
    <col min="7942" max="7945" width="9" style="1" bestFit="1" customWidth="1"/>
    <col min="7946" max="8190" width="8.83203125" style="1"/>
    <col min="8191" max="8191" width="7.83203125" style="1" customWidth="1"/>
    <col min="8192" max="8192" width="18.33203125" style="1" customWidth="1"/>
    <col min="8193" max="8193" width="12.5" style="1" customWidth="1"/>
    <col min="8194" max="8195" width="11.83203125" style="1" bestFit="1" customWidth="1"/>
    <col min="8196" max="8197" width="10.5" style="1" bestFit="1" customWidth="1"/>
    <col min="8198" max="8201" width="9" style="1" bestFit="1" customWidth="1"/>
    <col min="8202" max="8446" width="8.83203125" style="1"/>
    <col min="8447" max="8447" width="7.83203125" style="1" customWidth="1"/>
    <col min="8448" max="8448" width="18.33203125" style="1" customWidth="1"/>
    <col min="8449" max="8449" width="12.5" style="1" customWidth="1"/>
    <col min="8450" max="8451" width="11.83203125" style="1" bestFit="1" customWidth="1"/>
    <col min="8452" max="8453" width="10.5" style="1" bestFit="1" customWidth="1"/>
    <col min="8454" max="8457" width="9" style="1" bestFit="1" customWidth="1"/>
    <col min="8458" max="8702" width="8.83203125" style="1"/>
    <col min="8703" max="8703" width="7.83203125" style="1" customWidth="1"/>
    <col min="8704" max="8704" width="18.33203125" style="1" customWidth="1"/>
    <col min="8705" max="8705" width="12.5" style="1" customWidth="1"/>
    <col min="8706" max="8707" width="11.83203125" style="1" bestFit="1" customWidth="1"/>
    <col min="8708" max="8709" width="10.5" style="1" bestFit="1" customWidth="1"/>
    <col min="8710" max="8713" width="9" style="1" bestFit="1" customWidth="1"/>
    <col min="8714" max="8958" width="8.83203125" style="1"/>
    <col min="8959" max="8959" width="7.83203125" style="1" customWidth="1"/>
    <col min="8960" max="8960" width="18.33203125" style="1" customWidth="1"/>
    <col min="8961" max="8961" width="12.5" style="1" customWidth="1"/>
    <col min="8962" max="8963" width="11.83203125" style="1" bestFit="1" customWidth="1"/>
    <col min="8964" max="8965" width="10.5" style="1" bestFit="1" customWidth="1"/>
    <col min="8966" max="8969" width="9" style="1" bestFit="1" customWidth="1"/>
    <col min="8970" max="9214" width="8.83203125" style="1"/>
    <col min="9215" max="9215" width="7.83203125" style="1" customWidth="1"/>
    <col min="9216" max="9216" width="18.33203125" style="1" customWidth="1"/>
    <col min="9217" max="9217" width="12.5" style="1" customWidth="1"/>
    <col min="9218" max="9219" width="11.83203125" style="1" bestFit="1" customWidth="1"/>
    <col min="9220" max="9221" width="10.5" style="1" bestFit="1" customWidth="1"/>
    <col min="9222" max="9225" width="9" style="1" bestFit="1" customWidth="1"/>
    <col min="9226" max="9470" width="8.83203125" style="1"/>
    <col min="9471" max="9471" width="7.83203125" style="1" customWidth="1"/>
    <col min="9472" max="9472" width="18.33203125" style="1" customWidth="1"/>
    <col min="9473" max="9473" width="12.5" style="1" customWidth="1"/>
    <col min="9474" max="9475" width="11.83203125" style="1" bestFit="1" customWidth="1"/>
    <col min="9476" max="9477" width="10.5" style="1" bestFit="1" customWidth="1"/>
    <col min="9478" max="9481" width="9" style="1" bestFit="1" customWidth="1"/>
    <col min="9482" max="9726" width="8.83203125" style="1"/>
    <col min="9727" max="9727" width="7.83203125" style="1" customWidth="1"/>
    <col min="9728" max="9728" width="18.33203125" style="1" customWidth="1"/>
    <col min="9729" max="9729" width="12.5" style="1" customWidth="1"/>
    <col min="9730" max="9731" width="11.83203125" style="1" bestFit="1" customWidth="1"/>
    <col min="9732" max="9733" width="10.5" style="1" bestFit="1" customWidth="1"/>
    <col min="9734" max="9737" width="9" style="1" bestFit="1" customWidth="1"/>
    <col min="9738" max="9982" width="8.83203125" style="1"/>
    <col min="9983" max="9983" width="7.83203125" style="1" customWidth="1"/>
    <col min="9984" max="9984" width="18.33203125" style="1" customWidth="1"/>
    <col min="9985" max="9985" width="12.5" style="1" customWidth="1"/>
    <col min="9986" max="9987" width="11.83203125" style="1" bestFit="1" customWidth="1"/>
    <col min="9988" max="9989" width="10.5" style="1" bestFit="1" customWidth="1"/>
    <col min="9990" max="9993" width="9" style="1" bestFit="1" customWidth="1"/>
    <col min="9994" max="10238" width="8.83203125" style="1"/>
    <col min="10239" max="10239" width="7.83203125" style="1" customWidth="1"/>
    <col min="10240" max="10240" width="18.33203125" style="1" customWidth="1"/>
    <col min="10241" max="10241" width="12.5" style="1" customWidth="1"/>
    <col min="10242" max="10243" width="11.83203125" style="1" bestFit="1" customWidth="1"/>
    <col min="10244" max="10245" width="10.5" style="1" bestFit="1" customWidth="1"/>
    <col min="10246" max="10249" width="9" style="1" bestFit="1" customWidth="1"/>
    <col min="10250" max="10494" width="8.83203125" style="1"/>
    <col min="10495" max="10495" width="7.83203125" style="1" customWidth="1"/>
    <col min="10496" max="10496" width="18.33203125" style="1" customWidth="1"/>
    <col min="10497" max="10497" width="12.5" style="1" customWidth="1"/>
    <col min="10498" max="10499" width="11.83203125" style="1" bestFit="1" customWidth="1"/>
    <col min="10500" max="10501" width="10.5" style="1" bestFit="1" customWidth="1"/>
    <col min="10502" max="10505" width="9" style="1" bestFit="1" customWidth="1"/>
    <col min="10506" max="10750" width="8.83203125" style="1"/>
    <col min="10751" max="10751" width="7.83203125" style="1" customWidth="1"/>
    <col min="10752" max="10752" width="18.33203125" style="1" customWidth="1"/>
    <col min="10753" max="10753" width="12.5" style="1" customWidth="1"/>
    <col min="10754" max="10755" width="11.83203125" style="1" bestFit="1" customWidth="1"/>
    <col min="10756" max="10757" width="10.5" style="1" bestFit="1" customWidth="1"/>
    <col min="10758" max="10761" width="9" style="1" bestFit="1" customWidth="1"/>
    <col min="10762" max="11006" width="8.83203125" style="1"/>
    <col min="11007" max="11007" width="7.83203125" style="1" customWidth="1"/>
    <col min="11008" max="11008" width="18.33203125" style="1" customWidth="1"/>
    <col min="11009" max="11009" width="12.5" style="1" customWidth="1"/>
    <col min="11010" max="11011" width="11.83203125" style="1" bestFit="1" customWidth="1"/>
    <col min="11012" max="11013" width="10.5" style="1" bestFit="1" customWidth="1"/>
    <col min="11014" max="11017" width="9" style="1" bestFit="1" customWidth="1"/>
    <col min="11018" max="11262" width="8.83203125" style="1"/>
    <col min="11263" max="11263" width="7.83203125" style="1" customWidth="1"/>
    <col min="11264" max="11264" width="18.33203125" style="1" customWidth="1"/>
    <col min="11265" max="11265" width="12.5" style="1" customWidth="1"/>
    <col min="11266" max="11267" width="11.83203125" style="1" bestFit="1" customWidth="1"/>
    <col min="11268" max="11269" width="10.5" style="1" bestFit="1" customWidth="1"/>
    <col min="11270" max="11273" width="9" style="1" bestFit="1" customWidth="1"/>
    <col min="11274" max="11518" width="8.83203125" style="1"/>
    <col min="11519" max="11519" width="7.83203125" style="1" customWidth="1"/>
    <col min="11520" max="11520" width="18.33203125" style="1" customWidth="1"/>
    <col min="11521" max="11521" width="12.5" style="1" customWidth="1"/>
    <col min="11522" max="11523" width="11.83203125" style="1" bestFit="1" customWidth="1"/>
    <col min="11524" max="11525" width="10.5" style="1" bestFit="1" customWidth="1"/>
    <col min="11526" max="11529" width="9" style="1" bestFit="1" customWidth="1"/>
    <col min="11530" max="11774" width="8.83203125" style="1"/>
    <col min="11775" max="11775" width="7.83203125" style="1" customWidth="1"/>
    <col min="11776" max="11776" width="18.33203125" style="1" customWidth="1"/>
    <col min="11777" max="11777" width="12.5" style="1" customWidth="1"/>
    <col min="11778" max="11779" width="11.83203125" style="1" bestFit="1" customWidth="1"/>
    <col min="11780" max="11781" width="10.5" style="1" bestFit="1" customWidth="1"/>
    <col min="11782" max="11785" width="9" style="1" bestFit="1" customWidth="1"/>
    <col min="11786" max="12030" width="8.83203125" style="1"/>
    <col min="12031" max="12031" width="7.83203125" style="1" customWidth="1"/>
    <col min="12032" max="12032" width="18.33203125" style="1" customWidth="1"/>
    <col min="12033" max="12033" width="12.5" style="1" customWidth="1"/>
    <col min="12034" max="12035" width="11.83203125" style="1" bestFit="1" customWidth="1"/>
    <col min="12036" max="12037" width="10.5" style="1" bestFit="1" customWidth="1"/>
    <col min="12038" max="12041" width="9" style="1" bestFit="1" customWidth="1"/>
    <col min="12042" max="12286" width="8.83203125" style="1"/>
    <col min="12287" max="12287" width="7.83203125" style="1" customWidth="1"/>
    <col min="12288" max="12288" width="18.33203125" style="1" customWidth="1"/>
    <col min="12289" max="12289" width="12.5" style="1" customWidth="1"/>
    <col min="12290" max="12291" width="11.83203125" style="1" bestFit="1" customWidth="1"/>
    <col min="12292" max="12293" width="10.5" style="1" bestFit="1" customWidth="1"/>
    <col min="12294" max="12297" width="9" style="1" bestFit="1" customWidth="1"/>
    <col min="12298" max="12542" width="8.83203125" style="1"/>
    <col min="12543" max="12543" width="7.83203125" style="1" customWidth="1"/>
    <col min="12544" max="12544" width="18.33203125" style="1" customWidth="1"/>
    <col min="12545" max="12545" width="12.5" style="1" customWidth="1"/>
    <col min="12546" max="12547" width="11.83203125" style="1" bestFit="1" customWidth="1"/>
    <col min="12548" max="12549" width="10.5" style="1" bestFit="1" customWidth="1"/>
    <col min="12550" max="12553" width="9" style="1" bestFit="1" customWidth="1"/>
    <col min="12554" max="12798" width="8.83203125" style="1"/>
    <col min="12799" max="12799" width="7.83203125" style="1" customWidth="1"/>
    <col min="12800" max="12800" width="18.33203125" style="1" customWidth="1"/>
    <col min="12801" max="12801" width="12.5" style="1" customWidth="1"/>
    <col min="12802" max="12803" width="11.83203125" style="1" bestFit="1" customWidth="1"/>
    <col min="12804" max="12805" width="10.5" style="1" bestFit="1" customWidth="1"/>
    <col min="12806" max="12809" width="9" style="1" bestFit="1" customWidth="1"/>
    <col min="12810" max="13054" width="8.83203125" style="1"/>
    <col min="13055" max="13055" width="7.83203125" style="1" customWidth="1"/>
    <col min="13056" max="13056" width="18.33203125" style="1" customWidth="1"/>
    <col min="13057" max="13057" width="12.5" style="1" customWidth="1"/>
    <col min="13058" max="13059" width="11.83203125" style="1" bestFit="1" customWidth="1"/>
    <col min="13060" max="13061" width="10.5" style="1" bestFit="1" customWidth="1"/>
    <col min="13062" max="13065" width="9" style="1" bestFit="1" customWidth="1"/>
    <col min="13066" max="13310" width="8.83203125" style="1"/>
    <col min="13311" max="13311" width="7.83203125" style="1" customWidth="1"/>
    <col min="13312" max="13312" width="18.33203125" style="1" customWidth="1"/>
    <col min="13313" max="13313" width="12.5" style="1" customWidth="1"/>
    <col min="13314" max="13315" width="11.83203125" style="1" bestFit="1" customWidth="1"/>
    <col min="13316" max="13317" width="10.5" style="1" bestFit="1" customWidth="1"/>
    <col min="13318" max="13321" width="9" style="1" bestFit="1" customWidth="1"/>
    <col min="13322" max="13566" width="8.83203125" style="1"/>
    <col min="13567" max="13567" width="7.83203125" style="1" customWidth="1"/>
    <col min="13568" max="13568" width="18.33203125" style="1" customWidth="1"/>
    <col min="13569" max="13569" width="12.5" style="1" customWidth="1"/>
    <col min="13570" max="13571" width="11.83203125" style="1" bestFit="1" customWidth="1"/>
    <col min="13572" max="13573" width="10.5" style="1" bestFit="1" customWidth="1"/>
    <col min="13574" max="13577" width="9" style="1" bestFit="1" customWidth="1"/>
    <col min="13578" max="13822" width="8.83203125" style="1"/>
    <col min="13823" max="13823" width="7.83203125" style="1" customWidth="1"/>
    <col min="13824" max="13824" width="18.33203125" style="1" customWidth="1"/>
    <col min="13825" max="13825" width="12.5" style="1" customWidth="1"/>
    <col min="13826" max="13827" width="11.83203125" style="1" bestFit="1" customWidth="1"/>
    <col min="13828" max="13829" width="10.5" style="1" bestFit="1" customWidth="1"/>
    <col min="13830" max="13833" width="9" style="1" bestFit="1" customWidth="1"/>
    <col min="13834" max="14078" width="8.83203125" style="1"/>
    <col min="14079" max="14079" width="7.83203125" style="1" customWidth="1"/>
    <col min="14080" max="14080" width="18.33203125" style="1" customWidth="1"/>
    <col min="14081" max="14081" width="12.5" style="1" customWidth="1"/>
    <col min="14082" max="14083" width="11.83203125" style="1" bestFit="1" customWidth="1"/>
    <col min="14084" max="14085" width="10.5" style="1" bestFit="1" customWidth="1"/>
    <col min="14086" max="14089" width="9" style="1" bestFit="1" customWidth="1"/>
    <col min="14090" max="14334" width="8.83203125" style="1"/>
    <col min="14335" max="14335" width="7.83203125" style="1" customWidth="1"/>
    <col min="14336" max="14336" width="18.33203125" style="1" customWidth="1"/>
    <col min="14337" max="14337" width="12.5" style="1" customWidth="1"/>
    <col min="14338" max="14339" width="11.83203125" style="1" bestFit="1" customWidth="1"/>
    <col min="14340" max="14341" width="10.5" style="1" bestFit="1" customWidth="1"/>
    <col min="14342" max="14345" width="9" style="1" bestFit="1" customWidth="1"/>
    <col min="14346" max="14590" width="8.83203125" style="1"/>
    <col min="14591" max="14591" width="7.83203125" style="1" customWidth="1"/>
    <col min="14592" max="14592" width="18.33203125" style="1" customWidth="1"/>
    <col min="14593" max="14593" width="12.5" style="1" customWidth="1"/>
    <col min="14594" max="14595" width="11.83203125" style="1" bestFit="1" customWidth="1"/>
    <col min="14596" max="14597" width="10.5" style="1" bestFit="1" customWidth="1"/>
    <col min="14598" max="14601" width="9" style="1" bestFit="1" customWidth="1"/>
    <col min="14602" max="14846" width="8.83203125" style="1"/>
    <col min="14847" max="14847" width="7.83203125" style="1" customWidth="1"/>
    <col min="14848" max="14848" width="18.33203125" style="1" customWidth="1"/>
    <col min="14849" max="14849" width="12.5" style="1" customWidth="1"/>
    <col min="14850" max="14851" width="11.83203125" style="1" bestFit="1" customWidth="1"/>
    <col min="14852" max="14853" width="10.5" style="1" bestFit="1" customWidth="1"/>
    <col min="14854" max="14857" width="9" style="1" bestFit="1" customWidth="1"/>
    <col min="14858" max="15102" width="8.83203125" style="1"/>
    <col min="15103" max="15103" width="7.83203125" style="1" customWidth="1"/>
    <col min="15104" max="15104" width="18.33203125" style="1" customWidth="1"/>
    <col min="15105" max="15105" width="12.5" style="1" customWidth="1"/>
    <col min="15106" max="15107" width="11.83203125" style="1" bestFit="1" customWidth="1"/>
    <col min="15108" max="15109" width="10.5" style="1" bestFit="1" customWidth="1"/>
    <col min="15110" max="15113" width="9" style="1" bestFit="1" customWidth="1"/>
    <col min="15114" max="15358" width="8.83203125" style="1"/>
    <col min="15359" max="15359" width="7.83203125" style="1" customWidth="1"/>
    <col min="15360" max="15360" width="18.33203125" style="1" customWidth="1"/>
    <col min="15361" max="15361" width="12.5" style="1" customWidth="1"/>
    <col min="15362" max="15363" width="11.83203125" style="1" bestFit="1" customWidth="1"/>
    <col min="15364" max="15365" width="10.5" style="1" bestFit="1" customWidth="1"/>
    <col min="15366" max="15369" width="9" style="1" bestFit="1" customWidth="1"/>
    <col min="15370" max="15614" width="8.83203125" style="1"/>
    <col min="15615" max="15615" width="7.83203125" style="1" customWidth="1"/>
    <col min="15616" max="15616" width="18.33203125" style="1" customWidth="1"/>
    <col min="15617" max="15617" width="12.5" style="1" customWidth="1"/>
    <col min="15618" max="15619" width="11.83203125" style="1" bestFit="1" customWidth="1"/>
    <col min="15620" max="15621" width="10.5" style="1" bestFit="1" customWidth="1"/>
    <col min="15622" max="15625" width="9" style="1" bestFit="1" customWidth="1"/>
    <col min="15626" max="15870" width="8.83203125" style="1"/>
    <col min="15871" max="15871" width="7.83203125" style="1" customWidth="1"/>
    <col min="15872" max="15872" width="18.33203125" style="1" customWidth="1"/>
    <col min="15873" max="15873" width="12.5" style="1" customWidth="1"/>
    <col min="15874" max="15875" width="11.83203125" style="1" bestFit="1" customWidth="1"/>
    <col min="15876" max="15877" width="10.5" style="1" bestFit="1" customWidth="1"/>
    <col min="15878" max="15881" width="9" style="1" bestFit="1" customWidth="1"/>
    <col min="15882" max="16126" width="8.83203125" style="1"/>
    <col min="16127" max="16127" width="7.83203125" style="1" customWidth="1"/>
    <col min="16128" max="16128" width="18.33203125" style="1" customWidth="1"/>
    <col min="16129" max="16129" width="12.5" style="1" customWidth="1"/>
    <col min="16130" max="16131" width="11.83203125" style="1" bestFit="1" customWidth="1"/>
    <col min="16132" max="16133" width="10.5" style="1" bestFit="1" customWidth="1"/>
    <col min="16134" max="16137" width="9" style="1" bestFit="1" customWidth="1"/>
    <col min="16138" max="16384" width="8.83203125" style="1"/>
  </cols>
  <sheetData>
    <row r="1" spans="1:17" x14ac:dyDescent="0.15">
      <c r="A1" s="12" t="s">
        <v>353</v>
      </c>
      <c r="H1" s="3"/>
      <c r="I1" s="3"/>
      <c r="J1" s="3"/>
      <c r="K1" s="3"/>
    </row>
    <row r="2" spans="1:17" x14ac:dyDescent="0.15">
      <c r="A2" s="12"/>
      <c r="D2" s="2"/>
      <c r="H2" s="3"/>
      <c r="I2" s="3"/>
      <c r="J2" s="3"/>
      <c r="K2" s="3"/>
    </row>
    <row r="3" spans="1:17" x14ac:dyDescent="0.15">
      <c r="A3" s="12" t="s">
        <v>355</v>
      </c>
      <c r="B3" s="1" t="s">
        <v>365</v>
      </c>
      <c r="D3" s="2"/>
      <c r="H3" s="3"/>
      <c r="I3" s="3"/>
      <c r="J3" s="3"/>
      <c r="K3" s="3"/>
    </row>
    <row r="4" spans="1:17" ht="26" customHeight="1" x14ac:dyDescent="0.15">
      <c r="A4" s="12"/>
      <c r="B4" s="17" t="s">
        <v>356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7" x14ac:dyDescent="0.15">
      <c r="A5" s="12"/>
      <c r="D5" s="2"/>
      <c r="H5" s="3"/>
      <c r="I5" s="3"/>
      <c r="J5" s="3"/>
      <c r="K5" s="3"/>
    </row>
    <row r="6" spans="1:17" x14ac:dyDescent="0.15">
      <c r="A6" s="12"/>
      <c r="D6" s="2"/>
      <c r="H6" s="3"/>
      <c r="I6" s="3"/>
      <c r="J6" s="3"/>
      <c r="K6" s="3"/>
    </row>
    <row r="7" spans="1:17" x14ac:dyDescent="0.15">
      <c r="B7" s="15" t="s">
        <v>0</v>
      </c>
      <c r="C7" s="15"/>
      <c r="D7" s="15"/>
      <c r="E7" s="15"/>
      <c r="F7" s="15"/>
      <c r="G7" s="7"/>
      <c r="H7" s="5"/>
      <c r="I7" s="7"/>
      <c r="J7" s="5"/>
      <c r="K7" s="5"/>
    </row>
    <row r="8" spans="1:17" x14ac:dyDescent="0.15">
      <c r="B8" s="15" t="s">
        <v>352</v>
      </c>
      <c r="C8" s="15"/>
      <c r="D8" s="15"/>
      <c r="E8" s="15"/>
      <c r="F8" s="15"/>
      <c r="G8" s="7"/>
      <c r="H8" s="5"/>
      <c r="I8" s="7"/>
      <c r="J8" s="5"/>
      <c r="K8" s="5"/>
      <c r="M8" s="5"/>
      <c r="N8" s="5"/>
      <c r="P8" s="6"/>
    </row>
    <row r="9" spans="1:17" x14ac:dyDescent="0.15">
      <c r="B9" s="16" t="s">
        <v>350</v>
      </c>
      <c r="C9" s="16"/>
      <c r="D9" s="16"/>
      <c r="E9" s="16"/>
      <c r="F9" s="16"/>
      <c r="G9" s="7"/>
      <c r="H9" s="5"/>
      <c r="I9" s="7"/>
      <c r="J9" s="5"/>
      <c r="K9" s="5"/>
      <c r="M9" s="5"/>
      <c r="N9" s="5"/>
      <c r="P9" s="2"/>
      <c r="Q9" s="2"/>
    </row>
    <row r="10" spans="1:17" x14ac:dyDescent="0.15">
      <c r="C10" s="3"/>
      <c r="D10" s="3"/>
      <c r="E10" s="3"/>
      <c r="F10" s="3"/>
      <c r="G10" s="7"/>
      <c r="H10" s="3"/>
      <c r="I10" s="8"/>
      <c r="J10" s="3"/>
      <c r="K10" s="3" t="s">
        <v>1</v>
      </c>
      <c r="M10" s="5"/>
      <c r="N10" s="5"/>
      <c r="P10" s="2"/>
      <c r="Q10" s="2"/>
    </row>
    <row r="11" spans="1:17" x14ac:dyDescent="0.15">
      <c r="A11" s="1" t="s">
        <v>2</v>
      </c>
      <c r="B11" s="1" t="s">
        <v>2</v>
      </c>
      <c r="C11" s="3" t="s">
        <v>3</v>
      </c>
      <c r="D11" s="3" t="s">
        <v>4</v>
      </c>
      <c r="E11" s="3" t="s">
        <v>5</v>
      </c>
      <c r="F11" s="3" t="s">
        <v>357</v>
      </c>
      <c r="G11" s="7"/>
      <c r="H11" s="3" t="s">
        <v>3</v>
      </c>
      <c r="I11" s="8" t="s">
        <v>4</v>
      </c>
      <c r="J11" s="3" t="s">
        <v>5</v>
      </c>
      <c r="K11" s="3" t="s">
        <v>6</v>
      </c>
      <c r="M11" s="3"/>
      <c r="N11" s="3"/>
      <c r="Q11" s="2"/>
    </row>
    <row r="12" spans="1:17" x14ac:dyDescent="0.15">
      <c r="A12" s="1" t="s">
        <v>7</v>
      </c>
      <c r="B12" s="1" t="s">
        <v>8</v>
      </c>
      <c r="C12" s="3" t="s">
        <v>9</v>
      </c>
      <c r="D12" s="3" t="s">
        <v>9</v>
      </c>
      <c r="E12" s="3" t="s">
        <v>9</v>
      </c>
      <c r="F12" s="3" t="s">
        <v>9</v>
      </c>
      <c r="G12" s="7" t="s">
        <v>10</v>
      </c>
      <c r="H12" s="3" t="s">
        <v>9</v>
      </c>
      <c r="I12" s="8" t="s">
        <v>9</v>
      </c>
      <c r="J12" s="3" t="s">
        <v>9</v>
      </c>
      <c r="K12" s="3" t="s">
        <v>9</v>
      </c>
      <c r="M12" s="3"/>
      <c r="N12" s="3"/>
      <c r="P12" s="2"/>
      <c r="Q12" s="2"/>
    </row>
    <row r="13" spans="1:17" x14ac:dyDescent="0.15">
      <c r="A13" s="2"/>
      <c r="B13" s="2"/>
      <c r="C13" s="3" t="s">
        <v>11</v>
      </c>
      <c r="D13" s="3" t="s">
        <v>11</v>
      </c>
      <c r="E13" s="3" t="s">
        <v>11</v>
      </c>
      <c r="F13" s="3" t="s">
        <v>11</v>
      </c>
      <c r="G13" s="7"/>
      <c r="L13" s="5"/>
      <c r="M13" s="3"/>
      <c r="N13" s="3"/>
      <c r="P13" s="2"/>
      <c r="Q13" s="2"/>
    </row>
    <row r="14" spans="1:17" x14ac:dyDescent="0.15">
      <c r="A14" s="13">
        <v>1</v>
      </c>
      <c r="B14" s="1" t="s">
        <v>180</v>
      </c>
      <c r="C14" s="3">
        <v>24.7</v>
      </c>
      <c r="D14" s="3">
        <v>71.400000000000006</v>
      </c>
      <c r="E14" s="3">
        <v>2.7</v>
      </c>
      <c r="F14" s="3">
        <v>1.1000000000000001</v>
      </c>
      <c r="G14" s="7">
        <v>18831</v>
      </c>
      <c r="H14" s="5">
        <f t="shared" ref="H14:H45" si="0">$G14*C14/100</f>
        <v>4651.2570000000005</v>
      </c>
      <c r="I14" s="5">
        <f t="shared" ref="I14:I45" si="1">$G14*D14/100</f>
        <v>13445.334000000001</v>
      </c>
      <c r="J14" s="5">
        <f t="shared" ref="J14:J45" si="2">$G14*E14/100</f>
        <v>508.43700000000007</v>
      </c>
      <c r="K14" s="5">
        <f t="shared" ref="K14:K45" si="3">$G14*F14/100</f>
        <v>207.14100000000002</v>
      </c>
    </row>
    <row r="15" spans="1:17" x14ac:dyDescent="0.15">
      <c r="A15" s="13">
        <v>2</v>
      </c>
      <c r="B15" s="1" t="s">
        <v>181</v>
      </c>
      <c r="C15" s="3">
        <v>54.8</v>
      </c>
      <c r="D15" s="3">
        <v>39.799999999999997</v>
      </c>
      <c r="E15" s="3">
        <v>5.0999999999999996</v>
      </c>
      <c r="F15" s="3">
        <v>0.3</v>
      </c>
      <c r="G15" s="7">
        <v>14256</v>
      </c>
      <c r="H15" s="5">
        <f t="shared" si="0"/>
        <v>7812.2879999999996</v>
      </c>
      <c r="I15" s="5">
        <f t="shared" si="1"/>
        <v>5673.887999999999</v>
      </c>
      <c r="J15" s="5">
        <f t="shared" si="2"/>
        <v>727.05599999999993</v>
      </c>
      <c r="K15" s="5">
        <f t="shared" si="3"/>
        <v>42.768000000000001</v>
      </c>
    </row>
    <row r="16" spans="1:17" x14ac:dyDescent="0.15">
      <c r="A16" s="13">
        <v>3</v>
      </c>
      <c r="B16" s="1" t="s">
        <v>182</v>
      </c>
      <c r="C16" s="3">
        <v>36.799999999999997</v>
      </c>
      <c r="D16" s="3">
        <v>60.5</v>
      </c>
      <c r="E16" s="3">
        <v>2.7</v>
      </c>
      <c r="F16" s="3">
        <v>0</v>
      </c>
      <c r="G16" s="7">
        <v>19209</v>
      </c>
      <c r="H16" s="5">
        <f t="shared" si="0"/>
        <v>7068.9119999999994</v>
      </c>
      <c r="I16" s="5">
        <f t="shared" si="1"/>
        <v>11621.445</v>
      </c>
      <c r="J16" s="5">
        <f t="shared" si="2"/>
        <v>518.64300000000003</v>
      </c>
      <c r="K16" s="5">
        <f t="shared" si="3"/>
        <v>0</v>
      </c>
    </row>
    <row r="17" spans="1:11" x14ac:dyDescent="0.15">
      <c r="A17" s="13">
        <v>4</v>
      </c>
      <c r="B17" s="1" t="s">
        <v>183</v>
      </c>
      <c r="C17" s="3">
        <v>5.8</v>
      </c>
      <c r="D17" s="3">
        <v>91.7</v>
      </c>
      <c r="E17" s="3">
        <v>1.6</v>
      </c>
      <c r="F17" s="3">
        <v>0.9</v>
      </c>
      <c r="G17" s="7">
        <v>16239</v>
      </c>
      <c r="H17" s="5">
        <f t="shared" si="0"/>
        <v>941.86199999999997</v>
      </c>
      <c r="I17" s="5">
        <f t="shared" si="1"/>
        <v>14891.163</v>
      </c>
      <c r="J17" s="5">
        <f t="shared" si="2"/>
        <v>259.82400000000001</v>
      </c>
      <c r="K17" s="5">
        <f t="shared" si="3"/>
        <v>146.15100000000001</v>
      </c>
    </row>
    <row r="18" spans="1:11" x14ac:dyDescent="0.15">
      <c r="A18" s="13">
        <v>5</v>
      </c>
      <c r="B18" s="1" t="s">
        <v>184</v>
      </c>
      <c r="C18" s="3">
        <v>17.3</v>
      </c>
      <c r="D18" s="3">
        <v>80.099999999999994</v>
      </c>
      <c r="E18" s="3">
        <v>2.2000000000000002</v>
      </c>
      <c r="F18" s="3">
        <v>0.4</v>
      </c>
      <c r="G18" s="7">
        <v>17225</v>
      </c>
      <c r="H18" s="5">
        <f t="shared" si="0"/>
        <v>2979.9250000000002</v>
      </c>
      <c r="I18" s="5">
        <f t="shared" si="1"/>
        <v>13797.225</v>
      </c>
      <c r="J18" s="5">
        <f t="shared" si="2"/>
        <v>378.95</v>
      </c>
      <c r="K18" s="5">
        <f t="shared" si="3"/>
        <v>68.900000000000006</v>
      </c>
    </row>
    <row r="19" spans="1:11" x14ac:dyDescent="0.15">
      <c r="A19" s="13">
        <v>7</v>
      </c>
      <c r="B19" s="1" t="s">
        <v>185</v>
      </c>
      <c r="C19" s="3">
        <v>15.4</v>
      </c>
      <c r="D19" s="3">
        <v>82.5</v>
      </c>
      <c r="E19" s="3">
        <v>2</v>
      </c>
      <c r="F19" s="3">
        <v>0.1</v>
      </c>
      <c r="G19" s="7">
        <v>16426</v>
      </c>
      <c r="H19" s="5">
        <f t="shared" si="0"/>
        <v>2529.6039999999998</v>
      </c>
      <c r="I19" s="5">
        <f t="shared" si="1"/>
        <v>13551.45</v>
      </c>
      <c r="J19" s="5">
        <f t="shared" si="2"/>
        <v>328.52</v>
      </c>
      <c r="K19" s="5">
        <f t="shared" si="3"/>
        <v>16.426000000000002</v>
      </c>
    </row>
    <row r="20" spans="1:11" x14ac:dyDescent="0.15">
      <c r="A20" s="13">
        <v>8</v>
      </c>
      <c r="B20" s="1" t="s">
        <v>186</v>
      </c>
      <c r="C20" s="3">
        <v>13.9</v>
      </c>
      <c r="D20" s="3">
        <v>82.8</v>
      </c>
      <c r="E20" s="3">
        <v>2.9</v>
      </c>
      <c r="F20" s="3">
        <v>0.4</v>
      </c>
      <c r="G20" s="7">
        <v>18444</v>
      </c>
      <c r="H20" s="5">
        <f t="shared" si="0"/>
        <v>2563.7159999999999</v>
      </c>
      <c r="I20" s="5">
        <f t="shared" si="1"/>
        <v>15271.632</v>
      </c>
      <c r="J20" s="5">
        <f t="shared" si="2"/>
        <v>534.87599999999998</v>
      </c>
      <c r="K20" s="5">
        <f t="shared" si="3"/>
        <v>73.77600000000001</v>
      </c>
    </row>
    <row r="21" spans="1:11" x14ac:dyDescent="0.15">
      <c r="A21" s="13">
        <v>9</v>
      </c>
      <c r="B21" s="1" t="s">
        <v>187</v>
      </c>
      <c r="C21" s="3">
        <v>18.5</v>
      </c>
      <c r="D21" s="3">
        <v>79.599999999999994</v>
      </c>
      <c r="E21" s="3">
        <v>1.8</v>
      </c>
      <c r="F21" s="3">
        <v>0.1</v>
      </c>
      <c r="G21" s="7">
        <v>15691</v>
      </c>
      <c r="H21" s="5">
        <f t="shared" si="0"/>
        <v>2902.835</v>
      </c>
      <c r="I21" s="5">
        <f t="shared" si="1"/>
        <v>12490.035999999998</v>
      </c>
      <c r="J21" s="5">
        <f t="shared" si="2"/>
        <v>282.43799999999999</v>
      </c>
      <c r="K21" s="5">
        <f t="shared" si="3"/>
        <v>15.691000000000001</v>
      </c>
    </row>
    <row r="22" spans="1:11" x14ac:dyDescent="0.15">
      <c r="A22" s="13">
        <v>11</v>
      </c>
      <c r="B22" s="1" t="s">
        <v>188</v>
      </c>
      <c r="C22" s="3">
        <v>26.4</v>
      </c>
      <c r="D22" s="3">
        <v>68.3</v>
      </c>
      <c r="E22" s="3">
        <v>3.1</v>
      </c>
      <c r="F22" s="3">
        <v>2.2000000000000002</v>
      </c>
      <c r="G22" s="7">
        <v>20915</v>
      </c>
      <c r="H22" s="5">
        <f t="shared" si="0"/>
        <v>5521.56</v>
      </c>
      <c r="I22" s="5">
        <f t="shared" si="1"/>
        <v>14284.945</v>
      </c>
      <c r="J22" s="5">
        <f t="shared" si="2"/>
        <v>648.36500000000001</v>
      </c>
      <c r="K22" s="5">
        <f t="shared" si="3"/>
        <v>460.13000000000005</v>
      </c>
    </row>
    <row r="23" spans="1:11" x14ac:dyDescent="0.15">
      <c r="A23" s="13">
        <v>12</v>
      </c>
      <c r="B23" s="1" t="s">
        <v>189</v>
      </c>
      <c r="C23" s="3">
        <v>25.7</v>
      </c>
      <c r="D23" s="3">
        <v>67.5</v>
      </c>
      <c r="E23" s="3">
        <v>1.3</v>
      </c>
      <c r="F23" s="3">
        <v>5.5</v>
      </c>
      <c r="G23" s="7">
        <v>17604</v>
      </c>
      <c r="H23" s="5">
        <f t="shared" si="0"/>
        <v>4524.2280000000001</v>
      </c>
      <c r="I23" s="5">
        <f t="shared" si="1"/>
        <v>11882.7</v>
      </c>
      <c r="J23" s="5">
        <f t="shared" si="2"/>
        <v>228.852</v>
      </c>
      <c r="K23" s="5">
        <f t="shared" si="3"/>
        <v>968.22</v>
      </c>
    </row>
    <row r="24" spans="1:11" x14ac:dyDescent="0.15">
      <c r="A24" s="13">
        <v>13</v>
      </c>
      <c r="B24" s="1" t="s">
        <v>190</v>
      </c>
      <c r="C24" s="3">
        <v>21.6</v>
      </c>
      <c r="D24" s="3">
        <v>76.7</v>
      </c>
      <c r="E24" s="3">
        <v>1.8</v>
      </c>
      <c r="F24" s="3">
        <v>0</v>
      </c>
      <c r="G24" s="7">
        <v>17163</v>
      </c>
      <c r="H24" s="5">
        <f t="shared" si="0"/>
        <v>3707.2080000000005</v>
      </c>
      <c r="I24" s="5">
        <f t="shared" si="1"/>
        <v>13164.021000000001</v>
      </c>
      <c r="J24" s="5">
        <f t="shared" si="2"/>
        <v>308.93400000000003</v>
      </c>
      <c r="K24" s="5">
        <f t="shared" si="3"/>
        <v>0</v>
      </c>
    </row>
    <row r="25" spans="1:11" x14ac:dyDescent="0.15">
      <c r="A25" s="13">
        <v>14</v>
      </c>
      <c r="B25" s="1" t="s">
        <v>191</v>
      </c>
      <c r="C25" s="3">
        <v>6.2</v>
      </c>
      <c r="D25" s="3">
        <v>91.8</v>
      </c>
      <c r="E25" s="3">
        <v>1.7</v>
      </c>
      <c r="F25" s="3">
        <v>0.3</v>
      </c>
      <c r="G25" s="7">
        <v>17978</v>
      </c>
      <c r="H25" s="5">
        <f t="shared" si="0"/>
        <v>1114.636</v>
      </c>
      <c r="I25" s="5">
        <f t="shared" si="1"/>
        <v>16503.804</v>
      </c>
      <c r="J25" s="5">
        <f t="shared" si="2"/>
        <v>305.62599999999998</v>
      </c>
      <c r="K25" s="5">
        <f t="shared" si="3"/>
        <v>53.933999999999997</v>
      </c>
    </row>
    <row r="26" spans="1:11" x14ac:dyDescent="0.15">
      <c r="A26" s="13">
        <v>15</v>
      </c>
      <c r="B26" s="1" t="s">
        <v>192</v>
      </c>
      <c r="C26" s="3">
        <v>68.2</v>
      </c>
      <c r="D26" s="3">
        <v>23</v>
      </c>
      <c r="E26" s="3">
        <v>7.8</v>
      </c>
      <c r="F26" s="3">
        <v>1</v>
      </c>
      <c r="G26" s="7">
        <v>14164</v>
      </c>
      <c r="H26" s="5">
        <f t="shared" si="0"/>
        <v>9659.848</v>
      </c>
      <c r="I26" s="5">
        <f t="shared" si="1"/>
        <v>3257.72</v>
      </c>
      <c r="J26" s="5">
        <f t="shared" si="2"/>
        <v>1104.7919999999999</v>
      </c>
      <c r="K26" s="5">
        <f t="shared" si="3"/>
        <v>141.63999999999999</v>
      </c>
    </row>
    <row r="27" spans="1:11" x14ac:dyDescent="0.15">
      <c r="A27" s="13">
        <v>17</v>
      </c>
      <c r="B27" s="1" t="s">
        <v>193</v>
      </c>
      <c r="C27" s="3">
        <v>41.1</v>
      </c>
      <c r="D27" s="3">
        <v>55.4</v>
      </c>
      <c r="E27" s="3">
        <v>3.4</v>
      </c>
      <c r="F27" s="3">
        <v>0.1</v>
      </c>
      <c r="G27" s="7">
        <v>14044</v>
      </c>
      <c r="H27" s="5">
        <f t="shared" si="0"/>
        <v>5772.0839999999998</v>
      </c>
      <c r="I27" s="5">
        <f t="shared" si="1"/>
        <v>7780.3760000000002</v>
      </c>
      <c r="J27" s="5">
        <f t="shared" si="2"/>
        <v>477.49599999999998</v>
      </c>
      <c r="K27" s="5">
        <f t="shared" si="3"/>
        <v>14.044</v>
      </c>
    </row>
    <row r="28" spans="1:11" x14ac:dyDescent="0.15">
      <c r="A28" s="13">
        <v>18</v>
      </c>
      <c r="B28" s="1" t="s">
        <v>194</v>
      </c>
      <c r="C28" s="3">
        <v>4.9000000000000004</v>
      </c>
      <c r="D28" s="3">
        <v>93.4</v>
      </c>
      <c r="E28" s="3">
        <v>1.7</v>
      </c>
      <c r="F28" s="3">
        <v>0</v>
      </c>
      <c r="G28" s="7">
        <v>14524</v>
      </c>
      <c r="H28" s="5">
        <f t="shared" si="0"/>
        <v>711.67600000000004</v>
      </c>
      <c r="I28" s="5">
        <f t="shared" si="1"/>
        <v>13565.416000000001</v>
      </c>
      <c r="J28" s="5">
        <f t="shared" si="2"/>
        <v>246.90799999999999</v>
      </c>
      <c r="K28" s="5">
        <f t="shared" si="3"/>
        <v>0</v>
      </c>
    </row>
    <row r="29" spans="1:11" x14ac:dyDescent="0.15">
      <c r="A29" s="13">
        <v>19</v>
      </c>
      <c r="B29" s="1" t="s">
        <v>195</v>
      </c>
      <c r="C29" s="3">
        <v>40.1</v>
      </c>
      <c r="D29" s="3">
        <v>55.8</v>
      </c>
      <c r="E29" s="3">
        <v>3.7</v>
      </c>
      <c r="F29" s="3">
        <v>0.3</v>
      </c>
      <c r="G29" s="7">
        <v>14513</v>
      </c>
      <c r="H29" s="5">
        <f t="shared" si="0"/>
        <v>5819.7130000000006</v>
      </c>
      <c r="I29" s="5">
        <f t="shared" si="1"/>
        <v>8098.253999999999</v>
      </c>
      <c r="J29" s="5">
        <f t="shared" si="2"/>
        <v>536.98100000000011</v>
      </c>
      <c r="K29" s="5">
        <f t="shared" si="3"/>
        <v>43.538999999999994</v>
      </c>
    </row>
    <row r="30" spans="1:11" x14ac:dyDescent="0.15">
      <c r="A30" s="13">
        <v>21</v>
      </c>
      <c r="B30" s="1" t="s">
        <v>196</v>
      </c>
      <c r="C30" s="3">
        <v>5.5</v>
      </c>
      <c r="D30" s="3">
        <v>92.3</v>
      </c>
      <c r="E30" s="3">
        <v>2.2000000000000002</v>
      </c>
      <c r="F30" s="3">
        <v>0</v>
      </c>
      <c r="G30" s="7">
        <v>27312</v>
      </c>
      <c r="H30" s="5">
        <f t="shared" si="0"/>
        <v>1502.16</v>
      </c>
      <c r="I30" s="5">
        <f t="shared" si="1"/>
        <v>25208.976000000002</v>
      </c>
      <c r="J30" s="5">
        <f t="shared" si="2"/>
        <v>600.86400000000003</v>
      </c>
      <c r="K30" s="5">
        <f t="shared" si="3"/>
        <v>0</v>
      </c>
    </row>
    <row r="31" spans="1:11" x14ac:dyDescent="0.15">
      <c r="A31" s="13">
        <v>22</v>
      </c>
      <c r="B31" s="1" t="s">
        <v>197</v>
      </c>
      <c r="C31" s="3">
        <v>41.1</v>
      </c>
      <c r="D31" s="3">
        <v>56.3</v>
      </c>
      <c r="E31" s="3">
        <v>2.5</v>
      </c>
      <c r="F31" s="3">
        <v>0.1</v>
      </c>
      <c r="G31" s="7">
        <v>17687</v>
      </c>
      <c r="H31" s="5">
        <f t="shared" si="0"/>
        <v>7269.3570000000009</v>
      </c>
      <c r="I31" s="5">
        <f t="shared" si="1"/>
        <v>9957.780999999999</v>
      </c>
      <c r="J31" s="5">
        <f t="shared" si="2"/>
        <v>442.17500000000001</v>
      </c>
      <c r="K31" s="5">
        <f t="shared" si="3"/>
        <v>17.687000000000001</v>
      </c>
    </row>
    <row r="32" spans="1:11" x14ac:dyDescent="0.15">
      <c r="A32" s="13">
        <v>23</v>
      </c>
      <c r="B32" s="1" t="s">
        <v>198</v>
      </c>
      <c r="C32" s="3">
        <v>18</v>
      </c>
      <c r="D32" s="3">
        <v>80.3</v>
      </c>
      <c r="E32" s="3">
        <v>1.4</v>
      </c>
      <c r="F32" s="3">
        <v>0.3</v>
      </c>
      <c r="G32" s="7">
        <v>15860</v>
      </c>
      <c r="H32" s="5">
        <f t="shared" si="0"/>
        <v>2854.8</v>
      </c>
      <c r="I32" s="5">
        <f t="shared" si="1"/>
        <v>12735.58</v>
      </c>
      <c r="J32" s="5">
        <f t="shared" si="2"/>
        <v>222.04</v>
      </c>
      <c r="K32" s="5">
        <f t="shared" si="3"/>
        <v>47.58</v>
      </c>
    </row>
    <row r="33" spans="1:11" x14ac:dyDescent="0.15">
      <c r="A33" s="13">
        <v>24</v>
      </c>
      <c r="B33" s="1" t="s">
        <v>199</v>
      </c>
      <c r="C33" s="3">
        <v>32.700000000000003</v>
      </c>
      <c r="D33" s="3">
        <v>63.7</v>
      </c>
      <c r="E33" s="3">
        <v>2.4</v>
      </c>
      <c r="F33" s="3">
        <v>1.3</v>
      </c>
      <c r="G33" s="7">
        <v>22083</v>
      </c>
      <c r="H33" s="5">
        <f t="shared" si="0"/>
        <v>7221.1410000000005</v>
      </c>
      <c r="I33" s="5">
        <f t="shared" si="1"/>
        <v>14066.871000000001</v>
      </c>
      <c r="J33" s="5">
        <f t="shared" si="2"/>
        <v>529.99199999999996</v>
      </c>
      <c r="K33" s="5">
        <f t="shared" si="3"/>
        <v>287.07900000000001</v>
      </c>
    </row>
    <row r="34" spans="1:11" x14ac:dyDescent="0.15">
      <c r="A34" s="13">
        <v>25</v>
      </c>
      <c r="B34" s="1" t="s">
        <v>200</v>
      </c>
      <c r="C34" s="3">
        <v>14.6</v>
      </c>
      <c r="D34" s="3">
        <v>83.2</v>
      </c>
      <c r="E34" s="3">
        <v>1.5</v>
      </c>
      <c r="F34" s="3">
        <v>0.7</v>
      </c>
      <c r="G34" s="7">
        <v>15598</v>
      </c>
      <c r="H34" s="5">
        <f t="shared" si="0"/>
        <v>2277.308</v>
      </c>
      <c r="I34" s="5">
        <f t="shared" si="1"/>
        <v>12977.536</v>
      </c>
      <c r="J34" s="5">
        <f t="shared" si="2"/>
        <v>233.97</v>
      </c>
      <c r="K34" s="5">
        <f t="shared" si="3"/>
        <v>109.18599999999998</v>
      </c>
    </row>
    <row r="35" spans="1:11" x14ac:dyDescent="0.15">
      <c r="A35" s="13">
        <v>26</v>
      </c>
      <c r="B35" s="1" t="s">
        <v>201</v>
      </c>
      <c r="C35" s="3">
        <v>7.4</v>
      </c>
      <c r="D35" s="3">
        <v>90.2</v>
      </c>
      <c r="E35" s="3">
        <v>2.4</v>
      </c>
      <c r="F35" s="3">
        <v>0</v>
      </c>
      <c r="G35" s="7">
        <v>18978</v>
      </c>
      <c r="H35" s="5">
        <f t="shared" si="0"/>
        <v>1404.3720000000001</v>
      </c>
      <c r="I35" s="5">
        <f t="shared" si="1"/>
        <v>17118.156000000003</v>
      </c>
      <c r="J35" s="5">
        <f t="shared" si="2"/>
        <v>455.47199999999998</v>
      </c>
      <c r="K35" s="5">
        <f t="shared" si="3"/>
        <v>0</v>
      </c>
    </row>
    <row r="36" spans="1:11" x14ac:dyDescent="0.15">
      <c r="A36" s="13">
        <v>27</v>
      </c>
      <c r="B36" s="1" t="s">
        <v>202</v>
      </c>
      <c r="C36" s="3">
        <v>20.5</v>
      </c>
      <c r="D36" s="3">
        <v>76.3</v>
      </c>
      <c r="E36" s="3">
        <v>3</v>
      </c>
      <c r="F36" s="3">
        <v>0.2</v>
      </c>
      <c r="G36" s="7">
        <v>17584</v>
      </c>
      <c r="H36" s="5">
        <f t="shared" si="0"/>
        <v>3604.72</v>
      </c>
      <c r="I36" s="5">
        <f t="shared" si="1"/>
        <v>13416.591999999999</v>
      </c>
      <c r="J36" s="5">
        <f t="shared" si="2"/>
        <v>527.52</v>
      </c>
      <c r="K36" s="5">
        <f t="shared" si="3"/>
        <v>35.167999999999999</v>
      </c>
    </row>
    <row r="37" spans="1:11" x14ac:dyDescent="0.15">
      <c r="A37" s="13">
        <v>28</v>
      </c>
      <c r="B37" s="1" t="s">
        <v>203</v>
      </c>
      <c r="C37" s="3">
        <v>35.1</v>
      </c>
      <c r="D37" s="3">
        <v>61.8</v>
      </c>
      <c r="E37" s="3">
        <v>1.9</v>
      </c>
      <c r="F37" s="3">
        <v>1.2</v>
      </c>
      <c r="G37" s="7">
        <v>15040</v>
      </c>
      <c r="H37" s="5">
        <f t="shared" si="0"/>
        <v>5279.04</v>
      </c>
      <c r="I37" s="5">
        <f t="shared" si="1"/>
        <v>9294.7199999999993</v>
      </c>
      <c r="J37" s="5">
        <f t="shared" si="2"/>
        <v>285.76</v>
      </c>
      <c r="K37" s="5">
        <f t="shared" si="3"/>
        <v>180.48</v>
      </c>
    </row>
    <row r="38" spans="1:11" x14ac:dyDescent="0.15">
      <c r="A38" s="13">
        <v>29</v>
      </c>
      <c r="B38" s="1" t="s">
        <v>204</v>
      </c>
      <c r="C38" s="3">
        <v>12</v>
      </c>
      <c r="D38" s="3">
        <v>85.3</v>
      </c>
      <c r="E38" s="3">
        <v>2.2999999999999998</v>
      </c>
      <c r="F38" s="3">
        <v>0.4</v>
      </c>
      <c r="G38" s="7">
        <v>19815</v>
      </c>
      <c r="H38" s="5">
        <f t="shared" si="0"/>
        <v>2377.8000000000002</v>
      </c>
      <c r="I38" s="5">
        <f t="shared" si="1"/>
        <v>16902.195</v>
      </c>
      <c r="J38" s="5">
        <f t="shared" si="2"/>
        <v>455.745</v>
      </c>
      <c r="K38" s="5">
        <f t="shared" si="3"/>
        <v>79.260000000000005</v>
      </c>
    </row>
    <row r="39" spans="1:11" x14ac:dyDescent="0.15">
      <c r="A39" s="13">
        <v>30</v>
      </c>
      <c r="B39" s="1" t="s">
        <v>205</v>
      </c>
      <c r="C39" s="3">
        <v>22.2</v>
      </c>
      <c r="D39" s="3">
        <v>76.3</v>
      </c>
      <c r="E39" s="3">
        <v>1.2</v>
      </c>
      <c r="F39" s="3">
        <v>0.2</v>
      </c>
      <c r="G39" s="7">
        <v>17638</v>
      </c>
      <c r="H39" s="5">
        <f t="shared" si="0"/>
        <v>3915.636</v>
      </c>
      <c r="I39" s="5">
        <f t="shared" si="1"/>
        <v>13457.794</v>
      </c>
      <c r="J39" s="5">
        <f t="shared" si="2"/>
        <v>211.65599999999998</v>
      </c>
      <c r="K39" s="5">
        <f t="shared" si="3"/>
        <v>35.276000000000003</v>
      </c>
    </row>
    <row r="40" spans="1:11" x14ac:dyDescent="0.15">
      <c r="A40" s="13">
        <v>31</v>
      </c>
      <c r="B40" s="1" t="s">
        <v>206</v>
      </c>
      <c r="C40" s="3">
        <v>0.1</v>
      </c>
      <c r="D40" s="3">
        <v>96.9</v>
      </c>
      <c r="E40" s="3">
        <v>2.7</v>
      </c>
      <c r="F40" s="3">
        <v>0.2</v>
      </c>
      <c r="G40" s="7">
        <v>36176</v>
      </c>
      <c r="H40" s="5">
        <f t="shared" si="0"/>
        <v>36.176000000000002</v>
      </c>
      <c r="I40" s="5">
        <f t="shared" si="1"/>
        <v>35054.544000000002</v>
      </c>
      <c r="J40" s="5">
        <f t="shared" si="2"/>
        <v>976.75200000000007</v>
      </c>
      <c r="K40" s="5">
        <f t="shared" si="3"/>
        <v>72.352000000000004</v>
      </c>
    </row>
    <row r="41" spans="1:11" x14ac:dyDescent="0.15">
      <c r="A41" s="13">
        <v>32</v>
      </c>
      <c r="B41" s="1" t="s">
        <v>207</v>
      </c>
      <c r="C41" s="3">
        <v>33.5</v>
      </c>
      <c r="D41" s="3">
        <v>63.9</v>
      </c>
      <c r="E41" s="3">
        <v>2.5</v>
      </c>
      <c r="F41" s="3">
        <v>0.1</v>
      </c>
      <c r="G41" s="7">
        <v>16310</v>
      </c>
      <c r="H41" s="5">
        <f t="shared" si="0"/>
        <v>5463.85</v>
      </c>
      <c r="I41" s="5">
        <f t="shared" si="1"/>
        <v>10422.09</v>
      </c>
      <c r="J41" s="5">
        <f t="shared" si="2"/>
        <v>407.75</v>
      </c>
      <c r="K41" s="5">
        <f t="shared" si="3"/>
        <v>16.309999999999999</v>
      </c>
    </row>
    <row r="42" spans="1:11" x14ac:dyDescent="0.15">
      <c r="A42" s="13">
        <v>33</v>
      </c>
      <c r="B42" s="1" t="s">
        <v>208</v>
      </c>
      <c r="C42" s="3">
        <v>19.899999999999999</v>
      </c>
      <c r="D42" s="3">
        <v>77.2</v>
      </c>
      <c r="E42" s="3">
        <v>2.1</v>
      </c>
      <c r="F42" s="3">
        <v>0.8</v>
      </c>
      <c r="G42" s="7">
        <v>14475</v>
      </c>
      <c r="H42" s="5">
        <f t="shared" si="0"/>
        <v>2880.5250000000001</v>
      </c>
      <c r="I42" s="5">
        <f t="shared" si="1"/>
        <v>11174.7</v>
      </c>
      <c r="J42" s="5">
        <f t="shared" si="2"/>
        <v>303.97500000000002</v>
      </c>
      <c r="K42" s="5">
        <f t="shared" si="3"/>
        <v>115.8</v>
      </c>
    </row>
    <row r="43" spans="1:11" x14ac:dyDescent="0.15">
      <c r="A43" s="13">
        <v>34</v>
      </c>
      <c r="B43" s="1" t="s">
        <v>209</v>
      </c>
      <c r="C43" s="3">
        <v>25.2</v>
      </c>
      <c r="D43" s="3">
        <v>70.400000000000006</v>
      </c>
      <c r="E43" s="3">
        <v>3.6</v>
      </c>
      <c r="F43" s="3">
        <v>0.8</v>
      </c>
      <c r="G43" s="7">
        <v>12742</v>
      </c>
      <c r="H43" s="5">
        <f t="shared" si="0"/>
        <v>3210.9839999999995</v>
      </c>
      <c r="I43" s="5">
        <f t="shared" si="1"/>
        <v>8970.3680000000004</v>
      </c>
      <c r="J43" s="5">
        <f t="shared" si="2"/>
        <v>458.71200000000005</v>
      </c>
      <c r="K43" s="5">
        <f t="shared" si="3"/>
        <v>101.93600000000001</v>
      </c>
    </row>
    <row r="44" spans="1:11" x14ac:dyDescent="0.15">
      <c r="A44" s="13">
        <v>35</v>
      </c>
      <c r="B44" s="1" t="s">
        <v>210</v>
      </c>
      <c r="C44" s="3">
        <v>3.4</v>
      </c>
      <c r="D44" s="3">
        <v>95.3</v>
      </c>
      <c r="E44" s="3">
        <v>1.3</v>
      </c>
      <c r="F44" s="3">
        <v>0</v>
      </c>
      <c r="G44" s="7">
        <v>20157</v>
      </c>
      <c r="H44" s="5">
        <f t="shared" si="0"/>
        <v>685.33800000000008</v>
      </c>
      <c r="I44" s="5">
        <f t="shared" si="1"/>
        <v>19209.620999999999</v>
      </c>
      <c r="J44" s="5">
        <f t="shared" si="2"/>
        <v>262.041</v>
      </c>
      <c r="K44" s="5">
        <f t="shared" si="3"/>
        <v>0</v>
      </c>
    </row>
    <row r="45" spans="1:11" x14ac:dyDescent="0.15">
      <c r="A45" s="13">
        <v>36</v>
      </c>
      <c r="B45" s="1" t="s">
        <v>211</v>
      </c>
      <c r="C45" s="3">
        <v>14.9</v>
      </c>
      <c r="D45" s="3">
        <v>82.3</v>
      </c>
      <c r="E45" s="3">
        <v>2.8</v>
      </c>
      <c r="F45" s="3">
        <v>0</v>
      </c>
      <c r="G45" s="7">
        <v>18892</v>
      </c>
      <c r="H45" s="5">
        <f t="shared" si="0"/>
        <v>2814.9079999999999</v>
      </c>
      <c r="I45" s="5">
        <f t="shared" si="1"/>
        <v>15548.115999999998</v>
      </c>
      <c r="J45" s="5">
        <f t="shared" si="2"/>
        <v>528.976</v>
      </c>
      <c r="K45" s="5">
        <f t="shared" si="3"/>
        <v>0</v>
      </c>
    </row>
    <row r="46" spans="1:11" x14ac:dyDescent="0.15">
      <c r="A46" s="13">
        <v>37</v>
      </c>
      <c r="B46" s="1" t="s">
        <v>212</v>
      </c>
      <c r="C46" s="3">
        <v>37.200000000000003</v>
      </c>
      <c r="D46" s="3">
        <v>56.8</v>
      </c>
      <c r="E46" s="3">
        <v>6</v>
      </c>
      <c r="F46" s="3">
        <v>0</v>
      </c>
      <c r="G46" s="7">
        <v>16396</v>
      </c>
      <c r="H46" s="5">
        <f t="shared" ref="H46:H77" si="4">$G46*C46/100</f>
        <v>6099.3120000000008</v>
      </c>
      <c r="I46" s="5">
        <f t="shared" ref="I46:I77" si="5">$G46*D46/100</f>
        <v>9312.9279999999999</v>
      </c>
      <c r="J46" s="5">
        <f t="shared" ref="J46:J77" si="6">$G46*E46/100</f>
        <v>983.76</v>
      </c>
      <c r="K46" s="5">
        <f t="shared" ref="K46:K77" si="7">$G46*F46/100</f>
        <v>0</v>
      </c>
    </row>
    <row r="47" spans="1:11" x14ac:dyDescent="0.15">
      <c r="A47" s="13">
        <v>39</v>
      </c>
      <c r="B47" s="1" t="s">
        <v>237</v>
      </c>
      <c r="C47" s="3">
        <v>29.8</v>
      </c>
      <c r="D47" s="3">
        <v>67.599999999999994</v>
      </c>
      <c r="E47" s="3">
        <v>1.3</v>
      </c>
      <c r="F47" s="3">
        <v>1.3</v>
      </c>
      <c r="G47" s="7">
        <v>20747</v>
      </c>
      <c r="H47" s="5">
        <f t="shared" si="4"/>
        <v>6182.6059999999998</v>
      </c>
      <c r="I47" s="5">
        <f t="shared" si="5"/>
        <v>14024.972</v>
      </c>
      <c r="J47" s="5">
        <f t="shared" si="6"/>
        <v>269.71100000000001</v>
      </c>
      <c r="K47" s="5">
        <f t="shared" si="7"/>
        <v>269.71100000000001</v>
      </c>
    </row>
    <row r="48" spans="1:11" x14ac:dyDescent="0.15">
      <c r="A48" s="13">
        <v>40</v>
      </c>
      <c r="B48" s="1" t="s">
        <v>230</v>
      </c>
      <c r="C48" s="3">
        <v>12.1</v>
      </c>
      <c r="D48" s="3">
        <v>86.4</v>
      </c>
      <c r="E48" s="3">
        <v>1.4</v>
      </c>
      <c r="F48" s="3">
        <v>0</v>
      </c>
      <c r="G48" s="7">
        <v>19383</v>
      </c>
      <c r="H48" s="5">
        <f t="shared" si="4"/>
        <v>2345.3429999999998</v>
      </c>
      <c r="I48" s="5">
        <f t="shared" si="5"/>
        <v>16746.912</v>
      </c>
      <c r="J48" s="5">
        <f t="shared" si="6"/>
        <v>271.36199999999997</v>
      </c>
      <c r="K48" s="5">
        <f t="shared" si="7"/>
        <v>0</v>
      </c>
    </row>
    <row r="49" spans="1:11" x14ac:dyDescent="0.15">
      <c r="A49" s="13">
        <v>41</v>
      </c>
      <c r="B49" s="1" t="s">
        <v>231</v>
      </c>
      <c r="C49" s="3">
        <v>18.899999999999999</v>
      </c>
      <c r="D49" s="3">
        <v>76.599999999999994</v>
      </c>
      <c r="E49" s="3">
        <v>1.5</v>
      </c>
      <c r="F49" s="3">
        <v>2.9</v>
      </c>
      <c r="G49" s="7">
        <v>19125</v>
      </c>
      <c r="H49" s="5">
        <f t="shared" si="4"/>
        <v>3614.625</v>
      </c>
      <c r="I49" s="5">
        <f t="shared" si="5"/>
        <v>14649.75</v>
      </c>
      <c r="J49" s="5">
        <f t="shared" si="6"/>
        <v>286.875</v>
      </c>
      <c r="K49" s="5">
        <f t="shared" si="7"/>
        <v>554.625</v>
      </c>
    </row>
    <row r="50" spans="1:11" x14ac:dyDescent="0.15">
      <c r="A50" s="13">
        <v>42</v>
      </c>
      <c r="B50" s="1" t="s">
        <v>232</v>
      </c>
      <c r="C50" s="3">
        <v>26.5</v>
      </c>
      <c r="D50" s="3">
        <v>71.3</v>
      </c>
      <c r="E50" s="3">
        <v>1.7</v>
      </c>
      <c r="F50" s="3">
        <v>0.5</v>
      </c>
      <c r="G50" s="7">
        <v>14971</v>
      </c>
      <c r="H50" s="5">
        <f t="shared" si="4"/>
        <v>3967.3150000000001</v>
      </c>
      <c r="I50" s="5">
        <f t="shared" si="5"/>
        <v>10674.323</v>
      </c>
      <c r="J50" s="5">
        <f t="shared" si="6"/>
        <v>254.50700000000001</v>
      </c>
      <c r="K50" s="5">
        <f t="shared" si="7"/>
        <v>74.855000000000004</v>
      </c>
    </row>
    <row r="51" spans="1:11" x14ac:dyDescent="0.15">
      <c r="A51" s="13">
        <v>43</v>
      </c>
      <c r="B51" s="1" t="s">
        <v>233</v>
      </c>
      <c r="C51" s="3">
        <v>50.2</v>
      </c>
      <c r="D51" s="3">
        <v>37.4</v>
      </c>
      <c r="E51" s="3">
        <v>5.6</v>
      </c>
      <c r="F51" s="3">
        <v>6.7</v>
      </c>
      <c r="G51" s="7">
        <v>14278</v>
      </c>
      <c r="H51" s="5">
        <f t="shared" si="4"/>
        <v>7167.5560000000005</v>
      </c>
      <c r="I51" s="5">
        <f t="shared" si="5"/>
        <v>5339.9719999999998</v>
      </c>
      <c r="J51" s="5">
        <f t="shared" si="6"/>
        <v>799.56799999999987</v>
      </c>
      <c r="K51" s="5">
        <f t="shared" si="7"/>
        <v>956.62600000000009</v>
      </c>
    </row>
    <row r="52" spans="1:11" x14ac:dyDescent="0.15">
      <c r="A52" s="13">
        <v>44</v>
      </c>
      <c r="B52" s="1" t="s">
        <v>234</v>
      </c>
      <c r="C52" s="3">
        <v>38.200000000000003</v>
      </c>
      <c r="D52" s="3">
        <v>53.9</v>
      </c>
      <c r="E52" s="3">
        <v>4.0999999999999996</v>
      </c>
      <c r="F52" s="3">
        <v>3.7</v>
      </c>
      <c r="G52" s="7">
        <v>15596</v>
      </c>
      <c r="H52" s="5">
        <f t="shared" si="4"/>
        <v>5957.6720000000005</v>
      </c>
      <c r="I52" s="5">
        <f t="shared" si="5"/>
        <v>8406.2440000000006</v>
      </c>
      <c r="J52" s="5">
        <f t="shared" si="6"/>
        <v>639.43599999999992</v>
      </c>
      <c r="K52" s="5">
        <f t="shared" si="7"/>
        <v>577.05200000000002</v>
      </c>
    </row>
    <row r="53" spans="1:11" x14ac:dyDescent="0.15">
      <c r="A53" s="13">
        <v>45</v>
      </c>
      <c r="B53" s="1" t="s">
        <v>235</v>
      </c>
      <c r="C53" s="3">
        <v>16.399999999999999</v>
      </c>
      <c r="D53" s="3">
        <v>75.5</v>
      </c>
      <c r="E53" s="3">
        <v>1.5</v>
      </c>
      <c r="F53" s="3">
        <v>6.7</v>
      </c>
      <c r="G53" s="7">
        <v>16320</v>
      </c>
      <c r="H53" s="5">
        <f t="shared" si="4"/>
        <v>2676.48</v>
      </c>
      <c r="I53" s="5">
        <f t="shared" si="5"/>
        <v>12321.6</v>
      </c>
      <c r="J53" s="5">
        <f t="shared" si="6"/>
        <v>244.8</v>
      </c>
      <c r="K53" s="5">
        <f t="shared" si="7"/>
        <v>1093.44</v>
      </c>
    </row>
    <row r="54" spans="1:11" x14ac:dyDescent="0.15">
      <c r="A54" s="13">
        <v>46</v>
      </c>
      <c r="B54" s="1" t="s">
        <v>238</v>
      </c>
      <c r="C54" s="3">
        <v>3.2</v>
      </c>
      <c r="D54" s="3">
        <v>94.9</v>
      </c>
      <c r="E54" s="3">
        <v>1.4</v>
      </c>
      <c r="F54" s="3">
        <v>0.5</v>
      </c>
      <c r="G54" s="7">
        <v>19293</v>
      </c>
      <c r="H54" s="5">
        <f t="shared" si="4"/>
        <v>617.37600000000009</v>
      </c>
      <c r="I54" s="5">
        <f t="shared" si="5"/>
        <v>18309.057000000001</v>
      </c>
      <c r="J54" s="5">
        <f t="shared" si="6"/>
        <v>270.10199999999998</v>
      </c>
      <c r="K54" s="5">
        <f t="shared" si="7"/>
        <v>96.465000000000003</v>
      </c>
    </row>
    <row r="55" spans="1:11" x14ac:dyDescent="0.15">
      <c r="A55" s="13">
        <v>47</v>
      </c>
      <c r="B55" s="1" t="s">
        <v>236</v>
      </c>
      <c r="C55" s="3">
        <v>29.6</v>
      </c>
      <c r="D55" s="3">
        <v>68.099999999999994</v>
      </c>
      <c r="E55" s="3">
        <v>0.6</v>
      </c>
      <c r="F55" s="3">
        <v>1.7</v>
      </c>
      <c r="G55" s="7">
        <v>21308</v>
      </c>
      <c r="H55" s="5">
        <f t="shared" si="4"/>
        <v>6307.1680000000006</v>
      </c>
      <c r="I55" s="5">
        <f t="shared" si="5"/>
        <v>14510.747999999998</v>
      </c>
      <c r="J55" s="5">
        <f t="shared" si="6"/>
        <v>127.848</v>
      </c>
      <c r="K55" s="5">
        <f t="shared" si="7"/>
        <v>362.23599999999999</v>
      </c>
    </row>
    <row r="56" spans="1:11" x14ac:dyDescent="0.15">
      <c r="A56" s="13">
        <v>48</v>
      </c>
      <c r="B56" s="1" t="s">
        <v>239</v>
      </c>
      <c r="C56" s="3">
        <v>27.7</v>
      </c>
      <c r="D56" s="3">
        <v>69</v>
      </c>
      <c r="E56" s="3">
        <v>1.5</v>
      </c>
      <c r="F56" s="3">
        <v>1.7</v>
      </c>
      <c r="G56" s="7">
        <v>13313</v>
      </c>
      <c r="H56" s="5">
        <f t="shared" si="4"/>
        <v>3687.7009999999996</v>
      </c>
      <c r="I56" s="5">
        <f t="shared" si="5"/>
        <v>9185.9699999999993</v>
      </c>
      <c r="J56" s="5">
        <f t="shared" si="6"/>
        <v>199.69499999999999</v>
      </c>
      <c r="K56" s="5">
        <f t="shared" si="7"/>
        <v>226.321</v>
      </c>
    </row>
    <row r="57" spans="1:11" x14ac:dyDescent="0.15">
      <c r="A57" s="13">
        <v>49</v>
      </c>
      <c r="B57" s="1" t="s">
        <v>240</v>
      </c>
      <c r="C57" s="3">
        <v>37.200000000000003</v>
      </c>
      <c r="D57" s="3">
        <v>58.3</v>
      </c>
      <c r="E57" s="3">
        <v>3.8</v>
      </c>
      <c r="F57" s="3">
        <v>0.7</v>
      </c>
      <c r="G57" s="7">
        <v>14338</v>
      </c>
      <c r="H57" s="5">
        <f t="shared" si="4"/>
        <v>5333.7360000000008</v>
      </c>
      <c r="I57" s="5">
        <f t="shared" si="5"/>
        <v>8359.0539999999983</v>
      </c>
      <c r="J57" s="5">
        <f t="shared" si="6"/>
        <v>544.84399999999994</v>
      </c>
      <c r="K57" s="5">
        <f t="shared" si="7"/>
        <v>100.36599999999999</v>
      </c>
    </row>
    <row r="58" spans="1:11" x14ac:dyDescent="0.15">
      <c r="A58" s="13">
        <v>50</v>
      </c>
      <c r="B58" s="1" t="s">
        <v>241</v>
      </c>
      <c r="C58" s="3">
        <v>1.8</v>
      </c>
      <c r="D58" s="3">
        <v>96.2</v>
      </c>
      <c r="E58" s="3">
        <v>2</v>
      </c>
      <c r="F58" s="3">
        <v>0</v>
      </c>
      <c r="G58" s="7">
        <v>20057</v>
      </c>
      <c r="H58" s="5">
        <f t="shared" si="4"/>
        <v>361.02600000000001</v>
      </c>
      <c r="I58" s="5">
        <f t="shared" si="5"/>
        <v>19294.834000000003</v>
      </c>
      <c r="J58" s="5">
        <f t="shared" si="6"/>
        <v>401.14</v>
      </c>
      <c r="K58" s="5">
        <f t="shared" si="7"/>
        <v>0</v>
      </c>
    </row>
    <row r="59" spans="1:11" x14ac:dyDescent="0.15">
      <c r="A59" s="13">
        <v>51</v>
      </c>
      <c r="B59" s="1" t="s">
        <v>242</v>
      </c>
      <c r="C59" s="3">
        <v>2.8</v>
      </c>
      <c r="D59" s="3">
        <v>95.9</v>
      </c>
      <c r="E59" s="3">
        <v>1.2</v>
      </c>
      <c r="F59" s="3">
        <v>0.1</v>
      </c>
      <c r="G59" s="7">
        <v>17005</v>
      </c>
      <c r="H59" s="5">
        <f t="shared" si="4"/>
        <v>476.14</v>
      </c>
      <c r="I59" s="5">
        <f t="shared" si="5"/>
        <v>16307.795</v>
      </c>
      <c r="J59" s="5">
        <f t="shared" si="6"/>
        <v>204.06</v>
      </c>
      <c r="K59" s="5">
        <f t="shared" si="7"/>
        <v>17.004999999999999</v>
      </c>
    </row>
    <row r="60" spans="1:11" x14ac:dyDescent="0.15">
      <c r="A60" s="13">
        <v>52</v>
      </c>
      <c r="B60" s="1" t="s">
        <v>243</v>
      </c>
      <c r="C60" s="3">
        <v>3.8</v>
      </c>
      <c r="D60" s="3">
        <v>93.5</v>
      </c>
      <c r="E60" s="3">
        <v>1.2</v>
      </c>
      <c r="F60" s="3">
        <v>1.5</v>
      </c>
      <c r="G60" s="7">
        <v>16470</v>
      </c>
      <c r="H60" s="5">
        <f t="shared" si="4"/>
        <v>625.86</v>
      </c>
      <c r="I60" s="5">
        <f t="shared" si="5"/>
        <v>15399.45</v>
      </c>
      <c r="J60" s="5">
        <f t="shared" si="6"/>
        <v>197.64</v>
      </c>
      <c r="K60" s="5">
        <f t="shared" si="7"/>
        <v>247.05</v>
      </c>
    </row>
    <row r="61" spans="1:11" x14ac:dyDescent="0.15">
      <c r="A61" s="13">
        <v>53</v>
      </c>
      <c r="B61" s="1" t="s">
        <v>244</v>
      </c>
      <c r="C61" s="3">
        <v>25.5</v>
      </c>
      <c r="D61" s="3">
        <v>72.8</v>
      </c>
      <c r="E61" s="3">
        <v>1.6</v>
      </c>
      <c r="F61" s="3">
        <v>0</v>
      </c>
      <c r="G61" s="7">
        <v>15671</v>
      </c>
      <c r="H61" s="5">
        <f t="shared" si="4"/>
        <v>3996.105</v>
      </c>
      <c r="I61" s="5">
        <f t="shared" si="5"/>
        <v>11408.488000000001</v>
      </c>
      <c r="J61" s="5">
        <f t="shared" si="6"/>
        <v>250.73600000000002</v>
      </c>
      <c r="K61" s="5">
        <f t="shared" si="7"/>
        <v>0</v>
      </c>
    </row>
    <row r="62" spans="1:11" x14ac:dyDescent="0.15">
      <c r="A62" s="13">
        <v>54</v>
      </c>
      <c r="B62" s="1" t="s">
        <v>245</v>
      </c>
      <c r="C62" s="3">
        <v>7.8</v>
      </c>
      <c r="D62" s="3">
        <v>89.8</v>
      </c>
      <c r="E62" s="3">
        <v>1.3</v>
      </c>
      <c r="F62" s="3">
        <v>1</v>
      </c>
      <c r="G62" s="7">
        <v>16085</v>
      </c>
      <c r="H62" s="5">
        <f t="shared" si="4"/>
        <v>1254.6300000000001</v>
      </c>
      <c r="I62" s="5">
        <f t="shared" si="5"/>
        <v>14444.33</v>
      </c>
      <c r="J62" s="5">
        <f t="shared" si="6"/>
        <v>209.10499999999999</v>
      </c>
      <c r="K62" s="5">
        <f t="shared" si="7"/>
        <v>160.85</v>
      </c>
    </row>
    <row r="63" spans="1:11" x14ac:dyDescent="0.15">
      <c r="A63" s="13">
        <v>56</v>
      </c>
      <c r="B63" s="1" t="s">
        <v>246</v>
      </c>
      <c r="C63" s="3">
        <v>22.3</v>
      </c>
      <c r="D63" s="3">
        <v>73.7</v>
      </c>
      <c r="E63" s="3">
        <v>1.5</v>
      </c>
      <c r="F63" s="3">
        <v>2.5</v>
      </c>
      <c r="G63" s="7">
        <v>15252</v>
      </c>
      <c r="H63" s="5">
        <f t="shared" si="4"/>
        <v>3401.1960000000004</v>
      </c>
      <c r="I63" s="5">
        <f t="shared" si="5"/>
        <v>11240.724000000002</v>
      </c>
      <c r="J63" s="5">
        <f t="shared" si="6"/>
        <v>228.78</v>
      </c>
      <c r="K63" s="5">
        <f t="shared" si="7"/>
        <v>381.3</v>
      </c>
    </row>
    <row r="64" spans="1:11" x14ac:dyDescent="0.15">
      <c r="A64" s="13">
        <v>57</v>
      </c>
      <c r="B64" s="1" t="s">
        <v>247</v>
      </c>
      <c r="C64" s="3">
        <v>0.7</v>
      </c>
      <c r="D64" s="3">
        <v>97.1</v>
      </c>
      <c r="E64" s="3">
        <v>1.6</v>
      </c>
      <c r="F64" s="3">
        <v>0.6</v>
      </c>
      <c r="G64" s="7">
        <v>21203</v>
      </c>
      <c r="H64" s="5">
        <f t="shared" si="4"/>
        <v>148.42099999999999</v>
      </c>
      <c r="I64" s="5">
        <f t="shared" si="5"/>
        <v>20588.112999999998</v>
      </c>
      <c r="J64" s="5">
        <f t="shared" si="6"/>
        <v>339.24800000000005</v>
      </c>
      <c r="K64" s="5">
        <f t="shared" si="7"/>
        <v>127.21799999999999</v>
      </c>
    </row>
    <row r="65" spans="1:11" x14ac:dyDescent="0.15">
      <c r="A65" s="13">
        <v>58</v>
      </c>
      <c r="B65" s="1" t="s">
        <v>248</v>
      </c>
      <c r="C65" s="3">
        <v>41.2</v>
      </c>
      <c r="D65" s="3">
        <v>47.1</v>
      </c>
      <c r="E65" s="3">
        <v>5.0999999999999996</v>
      </c>
      <c r="F65" s="3">
        <v>6.6</v>
      </c>
      <c r="G65" s="7">
        <v>14691</v>
      </c>
      <c r="H65" s="5">
        <f t="shared" si="4"/>
        <v>6052.6920000000009</v>
      </c>
      <c r="I65" s="5">
        <f t="shared" si="5"/>
        <v>6919.4609999999993</v>
      </c>
      <c r="J65" s="5">
        <f t="shared" si="6"/>
        <v>749.24099999999987</v>
      </c>
      <c r="K65" s="5">
        <f t="shared" si="7"/>
        <v>969.60599999999988</v>
      </c>
    </row>
    <row r="66" spans="1:11" x14ac:dyDescent="0.15">
      <c r="A66" s="13">
        <v>59</v>
      </c>
      <c r="B66" s="1" t="s">
        <v>249</v>
      </c>
      <c r="C66" s="3">
        <v>32.9</v>
      </c>
      <c r="D66" s="3">
        <v>63.9</v>
      </c>
      <c r="E66" s="3">
        <v>3</v>
      </c>
      <c r="F66" s="3">
        <v>0.3</v>
      </c>
      <c r="G66" s="7">
        <v>15813</v>
      </c>
      <c r="H66" s="5">
        <f t="shared" si="4"/>
        <v>5202.4769999999999</v>
      </c>
      <c r="I66" s="5">
        <f t="shared" si="5"/>
        <v>10104.507</v>
      </c>
      <c r="J66" s="5">
        <f t="shared" si="6"/>
        <v>474.39</v>
      </c>
      <c r="K66" s="5">
        <f t="shared" si="7"/>
        <v>47.438999999999993</v>
      </c>
    </row>
    <row r="67" spans="1:11" x14ac:dyDescent="0.15">
      <c r="A67" s="13">
        <v>60</v>
      </c>
      <c r="B67" s="1" t="s">
        <v>250</v>
      </c>
      <c r="C67" s="3">
        <v>7.4</v>
      </c>
      <c r="D67" s="3">
        <v>90.7</v>
      </c>
      <c r="E67" s="3">
        <v>1.7</v>
      </c>
      <c r="F67" s="3">
        <v>0.2</v>
      </c>
      <c r="G67" s="7">
        <v>18378</v>
      </c>
      <c r="H67" s="5">
        <f t="shared" si="4"/>
        <v>1359.9720000000002</v>
      </c>
      <c r="I67" s="5">
        <f t="shared" si="5"/>
        <v>16668.846000000001</v>
      </c>
      <c r="J67" s="5">
        <f t="shared" si="6"/>
        <v>312.42599999999999</v>
      </c>
      <c r="K67" s="5">
        <f t="shared" si="7"/>
        <v>36.756</v>
      </c>
    </row>
    <row r="68" spans="1:11" x14ac:dyDescent="0.15">
      <c r="A68" s="13">
        <v>62</v>
      </c>
      <c r="B68" s="1" t="s">
        <v>251</v>
      </c>
      <c r="C68" s="3">
        <v>24</v>
      </c>
      <c r="D68" s="3">
        <v>72.900000000000006</v>
      </c>
      <c r="E68" s="3">
        <v>3</v>
      </c>
      <c r="F68" s="3">
        <v>0.1</v>
      </c>
      <c r="G68" s="7">
        <v>18786</v>
      </c>
      <c r="H68" s="5">
        <f t="shared" si="4"/>
        <v>4508.6400000000003</v>
      </c>
      <c r="I68" s="5">
        <f t="shared" si="5"/>
        <v>13694.994000000001</v>
      </c>
      <c r="J68" s="5">
        <f t="shared" si="6"/>
        <v>563.58000000000004</v>
      </c>
      <c r="K68" s="5">
        <f t="shared" si="7"/>
        <v>18.786000000000001</v>
      </c>
    </row>
    <row r="69" spans="1:11" x14ac:dyDescent="0.15">
      <c r="A69" s="13">
        <v>63</v>
      </c>
      <c r="B69" s="1" t="s">
        <v>252</v>
      </c>
      <c r="C69" s="3">
        <v>34.299999999999997</v>
      </c>
      <c r="D69" s="3">
        <v>61.2</v>
      </c>
      <c r="E69" s="3">
        <v>2.8</v>
      </c>
      <c r="F69" s="3">
        <v>1.6</v>
      </c>
      <c r="G69" s="7">
        <v>22234</v>
      </c>
      <c r="H69" s="5">
        <f t="shared" si="4"/>
        <v>7626.2619999999997</v>
      </c>
      <c r="I69" s="5">
        <f t="shared" si="5"/>
        <v>13607.208000000001</v>
      </c>
      <c r="J69" s="5">
        <f t="shared" si="6"/>
        <v>622.55200000000002</v>
      </c>
      <c r="K69" s="5">
        <f t="shared" si="7"/>
        <v>355.74400000000003</v>
      </c>
    </row>
    <row r="70" spans="1:11" x14ac:dyDescent="0.15">
      <c r="A70" s="13">
        <v>64</v>
      </c>
      <c r="B70" s="1" t="s">
        <v>253</v>
      </c>
      <c r="C70" s="3">
        <v>70</v>
      </c>
      <c r="D70" s="3">
        <v>22.8</v>
      </c>
      <c r="E70" s="3">
        <v>5.0999999999999996</v>
      </c>
      <c r="F70" s="3">
        <v>2.1</v>
      </c>
      <c r="G70" s="7">
        <v>19140</v>
      </c>
      <c r="H70" s="5">
        <f t="shared" si="4"/>
        <v>13398</v>
      </c>
      <c r="I70" s="5">
        <f t="shared" si="5"/>
        <v>4363.92</v>
      </c>
      <c r="J70" s="5">
        <f t="shared" si="6"/>
        <v>976.14</v>
      </c>
      <c r="K70" s="5">
        <f t="shared" si="7"/>
        <v>401.94</v>
      </c>
    </row>
    <row r="71" spans="1:11" x14ac:dyDescent="0.15">
      <c r="A71" s="13">
        <v>65</v>
      </c>
      <c r="B71" s="1" t="s">
        <v>254</v>
      </c>
      <c r="C71" s="3">
        <v>24.8</v>
      </c>
      <c r="D71" s="3">
        <v>72.900000000000006</v>
      </c>
      <c r="E71" s="3">
        <v>1.6</v>
      </c>
      <c r="F71" s="3">
        <v>0.7</v>
      </c>
      <c r="G71" s="7">
        <v>18419</v>
      </c>
      <c r="H71" s="5">
        <f t="shared" si="4"/>
        <v>4567.9120000000003</v>
      </c>
      <c r="I71" s="5">
        <f t="shared" si="5"/>
        <v>13427.451000000001</v>
      </c>
      <c r="J71" s="5">
        <f t="shared" si="6"/>
        <v>294.70400000000001</v>
      </c>
      <c r="K71" s="5">
        <f t="shared" si="7"/>
        <v>128.93299999999999</v>
      </c>
    </row>
    <row r="72" spans="1:11" x14ac:dyDescent="0.15">
      <c r="A72" s="13">
        <v>67</v>
      </c>
      <c r="B72" s="1" t="s">
        <v>255</v>
      </c>
      <c r="C72" s="3">
        <v>27.6</v>
      </c>
      <c r="D72" s="3">
        <v>70.900000000000006</v>
      </c>
      <c r="E72" s="3">
        <v>1.5</v>
      </c>
      <c r="F72" s="3">
        <v>0</v>
      </c>
      <c r="G72" s="7">
        <v>15994</v>
      </c>
      <c r="H72" s="5">
        <f t="shared" si="4"/>
        <v>4414.3440000000001</v>
      </c>
      <c r="I72" s="5">
        <f t="shared" si="5"/>
        <v>11339.746000000001</v>
      </c>
      <c r="J72" s="5">
        <f t="shared" si="6"/>
        <v>239.91</v>
      </c>
      <c r="K72" s="5">
        <f t="shared" si="7"/>
        <v>0</v>
      </c>
    </row>
    <row r="73" spans="1:11" x14ac:dyDescent="0.15">
      <c r="A73" s="13">
        <v>68</v>
      </c>
      <c r="B73" s="1" t="s">
        <v>256</v>
      </c>
      <c r="C73" s="3">
        <v>0.4</v>
      </c>
      <c r="D73" s="3">
        <v>97.4</v>
      </c>
      <c r="E73" s="3">
        <v>2.2999999999999998</v>
      </c>
      <c r="F73" s="3">
        <v>0</v>
      </c>
      <c r="G73" s="7">
        <v>24111</v>
      </c>
      <c r="H73" s="5">
        <f t="shared" si="4"/>
        <v>96.444000000000003</v>
      </c>
      <c r="I73" s="5">
        <f t="shared" si="5"/>
        <v>23484.113999999998</v>
      </c>
      <c r="J73" s="5">
        <f t="shared" si="6"/>
        <v>554.553</v>
      </c>
      <c r="K73" s="5">
        <f t="shared" si="7"/>
        <v>0</v>
      </c>
    </row>
    <row r="74" spans="1:11" x14ac:dyDescent="0.15">
      <c r="A74" s="13">
        <v>69</v>
      </c>
      <c r="B74" s="1" t="s">
        <v>257</v>
      </c>
      <c r="C74" s="3">
        <v>39.799999999999997</v>
      </c>
      <c r="D74" s="3">
        <v>50.3</v>
      </c>
      <c r="E74" s="3">
        <v>4</v>
      </c>
      <c r="F74" s="3">
        <v>5.9</v>
      </c>
      <c r="G74" s="7">
        <v>17528</v>
      </c>
      <c r="H74" s="5">
        <f t="shared" si="4"/>
        <v>6976.1439999999993</v>
      </c>
      <c r="I74" s="5">
        <f t="shared" si="5"/>
        <v>8816.5839999999989</v>
      </c>
      <c r="J74" s="5">
        <f t="shared" si="6"/>
        <v>701.12</v>
      </c>
      <c r="K74" s="5">
        <f t="shared" si="7"/>
        <v>1034.152</v>
      </c>
    </row>
    <row r="75" spans="1:11" x14ac:dyDescent="0.15">
      <c r="A75" s="13">
        <v>71</v>
      </c>
      <c r="B75" s="1" t="s">
        <v>258</v>
      </c>
      <c r="C75" s="3">
        <v>31.6</v>
      </c>
      <c r="D75" s="3">
        <v>61.9</v>
      </c>
      <c r="E75" s="3">
        <v>2.1</v>
      </c>
      <c r="F75" s="3">
        <v>4.4000000000000004</v>
      </c>
      <c r="G75" s="7">
        <v>18657</v>
      </c>
      <c r="H75" s="5">
        <f t="shared" si="4"/>
        <v>5895.612000000001</v>
      </c>
      <c r="I75" s="5">
        <f t="shared" si="5"/>
        <v>11548.683000000001</v>
      </c>
      <c r="J75" s="5">
        <f t="shared" si="6"/>
        <v>391.79700000000003</v>
      </c>
      <c r="K75" s="5">
        <f t="shared" si="7"/>
        <v>820.90800000000002</v>
      </c>
    </row>
    <row r="76" spans="1:11" x14ac:dyDescent="0.15">
      <c r="A76" s="13">
        <v>72</v>
      </c>
      <c r="B76" s="1" t="s">
        <v>259</v>
      </c>
      <c r="C76" s="3">
        <v>35.9</v>
      </c>
      <c r="D76" s="3">
        <v>58.7</v>
      </c>
      <c r="E76" s="3">
        <v>2.1</v>
      </c>
      <c r="F76" s="3">
        <v>3.3</v>
      </c>
      <c r="G76" s="7">
        <v>15597</v>
      </c>
      <c r="H76" s="5">
        <f t="shared" si="4"/>
        <v>5599.3229999999994</v>
      </c>
      <c r="I76" s="5">
        <f t="shared" si="5"/>
        <v>9155.4390000000003</v>
      </c>
      <c r="J76" s="5">
        <f t="shared" si="6"/>
        <v>327.53700000000003</v>
      </c>
      <c r="K76" s="5">
        <f t="shared" si="7"/>
        <v>514.70100000000002</v>
      </c>
    </row>
    <row r="77" spans="1:11" x14ac:dyDescent="0.15">
      <c r="A77" s="13">
        <v>73</v>
      </c>
      <c r="B77" s="1" t="s">
        <v>260</v>
      </c>
      <c r="C77" s="3">
        <v>39</v>
      </c>
      <c r="D77" s="3">
        <v>58.7</v>
      </c>
      <c r="E77" s="3">
        <v>1.9</v>
      </c>
      <c r="F77" s="3">
        <v>0.4</v>
      </c>
      <c r="G77" s="7">
        <v>16922</v>
      </c>
      <c r="H77" s="5">
        <f t="shared" si="4"/>
        <v>6599.58</v>
      </c>
      <c r="I77" s="5">
        <f t="shared" si="5"/>
        <v>9933.2139999999999</v>
      </c>
      <c r="J77" s="5">
        <f t="shared" si="6"/>
        <v>321.51799999999997</v>
      </c>
      <c r="K77" s="5">
        <f t="shared" si="7"/>
        <v>67.688000000000002</v>
      </c>
    </row>
    <row r="78" spans="1:11" x14ac:dyDescent="0.15">
      <c r="A78" s="13">
        <v>74</v>
      </c>
      <c r="B78" s="1" t="s">
        <v>261</v>
      </c>
      <c r="C78" s="3">
        <v>8.6999999999999993</v>
      </c>
      <c r="D78" s="3">
        <v>88.8</v>
      </c>
      <c r="E78" s="3">
        <v>2.2000000000000002</v>
      </c>
      <c r="F78" s="3">
        <v>0.3</v>
      </c>
      <c r="G78" s="7">
        <v>19497</v>
      </c>
      <c r="H78" s="5">
        <f t="shared" ref="H78:H109" si="8">$G78*C78/100</f>
        <v>1696.239</v>
      </c>
      <c r="I78" s="5">
        <f t="shared" ref="I78:I109" si="9">$G78*D78/100</f>
        <v>17313.335999999999</v>
      </c>
      <c r="J78" s="5">
        <f t="shared" ref="J78:J109" si="10">$G78*E78/100</f>
        <v>428.93400000000003</v>
      </c>
      <c r="K78" s="5">
        <f t="shared" ref="K78:K109" si="11">$G78*F78/100</f>
        <v>58.490999999999993</v>
      </c>
    </row>
    <row r="79" spans="1:11" x14ac:dyDescent="0.15">
      <c r="A79" s="13">
        <v>76</v>
      </c>
      <c r="B79" s="1" t="s">
        <v>262</v>
      </c>
      <c r="C79" s="3">
        <v>2.2999999999999998</v>
      </c>
      <c r="D79" s="3">
        <v>95.8</v>
      </c>
      <c r="E79" s="3">
        <v>1.4</v>
      </c>
      <c r="F79" s="3">
        <v>0.5</v>
      </c>
      <c r="G79" s="7">
        <v>18094</v>
      </c>
      <c r="H79" s="5">
        <f t="shared" si="8"/>
        <v>416.16199999999998</v>
      </c>
      <c r="I79" s="5">
        <f t="shared" si="9"/>
        <v>17334.052</v>
      </c>
      <c r="J79" s="5">
        <f t="shared" si="10"/>
        <v>253.31599999999997</v>
      </c>
      <c r="K79" s="5">
        <f t="shared" si="11"/>
        <v>90.47</v>
      </c>
    </row>
    <row r="80" spans="1:11" x14ac:dyDescent="0.15">
      <c r="A80" s="13">
        <v>77</v>
      </c>
      <c r="B80" s="1" t="s">
        <v>263</v>
      </c>
      <c r="C80" s="3">
        <v>30</v>
      </c>
      <c r="D80" s="3">
        <v>63.5</v>
      </c>
      <c r="E80" s="3">
        <v>4.5</v>
      </c>
      <c r="F80" s="3">
        <v>2</v>
      </c>
      <c r="G80" s="7">
        <v>15836</v>
      </c>
      <c r="H80" s="5">
        <f t="shared" si="8"/>
        <v>4750.8</v>
      </c>
      <c r="I80" s="5">
        <f t="shared" si="9"/>
        <v>10055.86</v>
      </c>
      <c r="J80" s="5">
        <f t="shared" si="10"/>
        <v>712.62</v>
      </c>
      <c r="K80" s="5">
        <f t="shared" si="11"/>
        <v>316.72000000000003</v>
      </c>
    </row>
    <row r="81" spans="1:11" x14ac:dyDescent="0.15">
      <c r="A81" s="13">
        <v>78</v>
      </c>
      <c r="B81" s="1" t="s">
        <v>264</v>
      </c>
      <c r="C81" s="3">
        <v>28.7</v>
      </c>
      <c r="D81" s="3">
        <v>69.400000000000006</v>
      </c>
      <c r="E81" s="3">
        <v>1.9</v>
      </c>
      <c r="F81" s="3">
        <v>0</v>
      </c>
      <c r="G81" s="7">
        <v>18950</v>
      </c>
      <c r="H81" s="5">
        <f t="shared" si="8"/>
        <v>5438.65</v>
      </c>
      <c r="I81" s="5">
        <f t="shared" si="9"/>
        <v>13151.3</v>
      </c>
      <c r="J81" s="5">
        <f t="shared" si="10"/>
        <v>360.05</v>
      </c>
      <c r="K81" s="5">
        <f t="shared" si="11"/>
        <v>0</v>
      </c>
    </row>
    <row r="82" spans="1:11" x14ac:dyDescent="0.15">
      <c r="A82" s="13">
        <v>79</v>
      </c>
      <c r="B82" s="1" t="s">
        <v>265</v>
      </c>
      <c r="C82" s="3">
        <v>22.3</v>
      </c>
      <c r="D82" s="3">
        <v>75.8</v>
      </c>
      <c r="E82" s="3">
        <v>1.9</v>
      </c>
      <c r="F82" s="3">
        <v>0</v>
      </c>
      <c r="G82" s="7">
        <v>14080</v>
      </c>
      <c r="H82" s="5">
        <f t="shared" si="8"/>
        <v>3139.84</v>
      </c>
      <c r="I82" s="5">
        <f t="shared" si="9"/>
        <v>10672.64</v>
      </c>
      <c r="J82" s="5">
        <f t="shared" si="10"/>
        <v>267.52</v>
      </c>
      <c r="K82" s="5">
        <f t="shared" si="11"/>
        <v>0</v>
      </c>
    </row>
    <row r="83" spans="1:11" x14ac:dyDescent="0.15">
      <c r="A83" s="13">
        <v>80</v>
      </c>
      <c r="B83" s="1" t="s">
        <v>266</v>
      </c>
      <c r="C83" s="3">
        <v>52</v>
      </c>
      <c r="D83" s="3">
        <v>41.3</v>
      </c>
      <c r="E83" s="3">
        <v>4.8</v>
      </c>
      <c r="F83" s="3">
        <v>2</v>
      </c>
      <c r="G83" s="7">
        <v>14018</v>
      </c>
      <c r="H83" s="5">
        <f t="shared" si="8"/>
        <v>7289.36</v>
      </c>
      <c r="I83" s="5">
        <f t="shared" si="9"/>
        <v>5789.4339999999993</v>
      </c>
      <c r="J83" s="5">
        <f t="shared" si="10"/>
        <v>672.86399999999992</v>
      </c>
      <c r="K83" s="5">
        <f t="shared" si="11"/>
        <v>280.36</v>
      </c>
    </row>
    <row r="84" spans="1:11" x14ac:dyDescent="0.15">
      <c r="A84" s="13">
        <v>83</v>
      </c>
      <c r="B84" s="1" t="s">
        <v>267</v>
      </c>
      <c r="C84" s="3">
        <v>25.8</v>
      </c>
      <c r="D84" s="3">
        <v>68.8</v>
      </c>
      <c r="E84" s="3">
        <v>4</v>
      </c>
      <c r="F84" s="3">
        <v>1.3</v>
      </c>
      <c r="G84" s="7">
        <v>16695</v>
      </c>
      <c r="H84" s="5">
        <f t="shared" si="8"/>
        <v>4307.3100000000004</v>
      </c>
      <c r="I84" s="5">
        <f t="shared" si="9"/>
        <v>11486.16</v>
      </c>
      <c r="J84" s="5">
        <f t="shared" si="10"/>
        <v>667.8</v>
      </c>
      <c r="K84" s="5">
        <f t="shared" si="11"/>
        <v>217.035</v>
      </c>
    </row>
    <row r="85" spans="1:11" x14ac:dyDescent="0.15">
      <c r="A85" s="13">
        <v>84</v>
      </c>
      <c r="B85" s="1" t="s">
        <v>268</v>
      </c>
      <c r="C85" s="3">
        <v>11.1</v>
      </c>
      <c r="D85" s="3">
        <v>86.4</v>
      </c>
      <c r="E85" s="3">
        <v>2.2000000000000002</v>
      </c>
      <c r="F85" s="3">
        <v>0.3</v>
      </c>
      <c r="G85" s="7">
        <v>19261</v>
      </c>
      <c r="H85" s="5">
        <f t="shared" si="8"/>
        <v>2137.971</v>
      </c>
      <c r="I85" s="5">
        <f t="shared" si="9"/>
        <v>16641.504000000001</v>
      </c>
      <c r="J85" s="5">
        <f t="shared" si="10"/>
        <v>423.74200000000002</v>
      </c>
      <c r="K85" s="5">
        <f t="shared" si="11"/>
        <v>57.783000000000001</v>
      </c>
    </row>
    <row r="86" spans="1:11" x14ac:dyDescent="0.15">
      <c r="A86" s="13">
        <v>85</v>
      </c>
      <c r="B86" s="1" t="s">
        <v>269</v>
      </c>
      <c r="C86" s="3">
        <v>13.1</v>
      </c>
      <c r="D86" s="3">
        <v>84.8</v>
      </c>
      <c r="E86" s="3">
        <v>1.6</v>
      </c>
      <c r="F86" s="3">
        <v>0.5</v>
      </c>
      <c r="G86" s="7">
        <v>16774</v>
      </c>
      <c r="H86" s="5">
        <f t="shared" si="8"/>
        <v>2197.3939999999998</v>
      </c>
      <c r="I86" s="5">
        <f t="shared" si="9"/>
        <v>14224.351999999999</v>
      </c>
      <c r="J86" s="5">
        <f t="shared" si="10"/>
        <v>268.38400000000001</v>
      </c>
      <c r="K86" s="5">
        <f t="shared" si="11"/>
        <v>83.87</v>
      </c>
    </row>
    <row r="87" spans="1:11" x14ac:dyDescent="0.15">
      <c r="A87" s="13">
        <v>86</v>
      </c>
      <c r="B87" s="1" t="s">
        <v>270</v>
      </c>
      <c r="C87" s="3">
        <v>33.799999999999997</v>
      </c>
      <c r="D87" s="3">
        <v>63.2</v>
      </c>
      <c r="E87" s="3">
        <v>2.5</v>
      </c>
      <c r="F87" s="3">
        <v>0.5</v>
      </c>
      <c r="G87" s="7">
        <v>15501</v>
      </c>
      <c r="H87" s="5">
        <f t="shared" si="8"/>
        <v>5239.3379999999997</v>
      </c>
      <c r="I87" s="5">
        <f t="shared" si="9"/>
        <v>9796.6320000000014</v>
      </c>
      <c r="J87" s="5">
        <f t="shared" si="10"/>
        <v>387.52499999999998</v>
      </c>
      <c r="K87" s="5">
        <f t="shared" si="11"/>
        <v>77.504999999999995</v>
      </c>
    </row>
    <row r="88" spans="1:11" x14ac:dyDescent="0.15">
      <c r="A88" s="13">
        <v>88</v>
      </c>
      <c r="B88" s="1" t="s">
        <v>271</v>
      </c>
      <c r="C88" s="3">
        <v>45.1</v>
      </c>
      <c r="D88" s="3">
        <v>51.8</v>
      </c>
      <c r="E88" s="3">
        <v>2.9</v>
      </c>
      <c r="F88" s="3">
        <v>0.2</v>
      </c>
      <c r="G88" s="7">
        <v>14716</v>
      </c>
      <c r="H88" s="5">
        <f t="shared" si="8"/>
        <v>6636.9160000000002</v>
      </c>
      <c r="I88" s="5">
        <f t="shared" si="9"/>
        <v>7622.887999999999</v>
      </c>
      <c r="J88" s="5">
        <f t="shared" si="10"/>
        <v>426.76400000000001</v>
      </c>
      <c r="K88" s="5">
        <f t="shared" si="11"/>
        <v>29.432000000000002</v>
      </c>
    </row>
    <row r="89" spans="1:11" x14ac:dyDescent="0.15">
      <c r="A89" s="13">
        <v>89</v>
      </c>
      <c r="B89" s="1" t="s">
        <v>272</v>
      </c>
      <c r="C89" s="3">
        <v>59.3</v>
      </c>
      <c r="D89" s="3">
        <v>32.200000000000003</v>
      </c>
      <c r="E89" s="3">
        <v>7.2</v>
      </c>
      <c r="F89" s="3">
        <v>1.3</v>
      </c>
      <c r="G89" s="7">
        <v>13391</v>
      </c>
      <c r="H89" s="5">
        <f t="shared" si="8"/>
        <v>7940.8629999999994</v>
      </c>
      <c r="I89" s="5">
        <f t="shared" si="9"/>
        <v>4311.902</v>
      </c>
      <c r="J89" s="5">
        <f t="shared" si="10"/>
        <v>964.15199999999993</v>
      </c>
      <c r="K89" s="5">
        <f t="shared" si="11"/>
        <v>174.083</v>
      </c>
    </row>
    <row r="90" spans="1:11" x14ac:dyDescent="0.15">
      <c r="A90" s="13">
        <v>90</v>
      </c>
      <c r="B90" s="1" t="s">
        <v>273</v>
      </c>
      <c r="C90" s="3">
        <v>1.5</v>
      </c>
      <c r="D90" s="3">
        <v>96.8</v>
      </c>
      <c r="E90" s="3">
        <v>1.1000000000000001</v>
      </c>
      <c r="F90" s="3">
        <v>0.6</v>
      </c>
      <c r="G90" s="7">
        <v>20162</v>
      </c>
      <c r="H90" s="5">
        <f t="shared" si="8"/>
        <v>302.43</v>
      </c>
      <c r="I90" s="5">
        <f t="shared" si="9"/>
        <v>19516.815999999999</v>
      </c>
      <c r="J90" s="5">
        <f t="shared" si="10"/>
        <v>221.78200000000001</v>
      </c>
      <c r="K90" s="5">
        <f t="shared" si="11"/>
        <v>120.97199999999999</v>
      </c>
    </row>
    <row r="91" spans="1:11" x14ac:dyDescent="0.15">
      <c r="A91" s="13">
        <v>91</v>
      </c>
      <c r="B91" s="1" t="s">
        <v>274</v>
      </c>
      <c r="C91" s="3">
        <v>11.7</v>
      </c>
      <c r="D91" s="3">
        <v>84.8</v>
      </c>
      <c r="E91" s="3">
        <v>1.6</v>
      </c>
      <c r="F91" s="3">
        <v>2</v>
      </c>
      <c r="G91" s="7">
        <v>15987</v>
      </c>
      <c r="H91" s="5">
        <f t="shared" si="8"/>
        <v>1870.479</v>
      </c>
      <c r="I91" s="5">
        <f t="shared" si="9"/>
        <v>13556.975999999999</v>
      </c>
      <c r="J91" s="5">
        <f t="shared" si="10"/>
        <v>255.792</v>
      </c>
      <c r="K91" s="5">
        <f t="shared" si="11"/>
        <v>319.74</v>
      </c>
    </row>
    <row r="92" spans="1:11" x14ac:dyDescent="0.15">
      <c r="A92" s="13">
        <v>92</v>
      </c>
      <c r="B92" s="1" t="s">
        <v>275</v>
      </c>
      <c r="C92" s="3">
        <v>17.899999999999999</v>
      </c>
      <c r="D92" s="3">
        <v>80</v>
      </c>
      <c r="E92" s="3">
        <v>1.9</v>
      </c>
      <c r="F92" s="3">
        <v>0.2</v>
      </c>
      <c r="G92" s="7">
        <v>17021</v>
      </c>
      <c r="H92" s="5">
        <f t="shared" si="8"/>
        <v>3046.7589999999996</v>
      </c>
      <c r="I92" s="5">
        <f t="shared" si="9"/>
        <v>13616.8</v>
      </c>
      <c r="J92" s="5">
        <f t="shared" si="10"/>
        <v>323.399</v>
      </c>
      <c r="K92" s="5">
        <f t="shared" si="11"/>
        <v>34.042000000000002</v>
      </c>
    </row>
    <row r="93" spans="1:11" x14ac:dyDescent="0.15">
      <c r="A93" s="13">
        <v>93</v>
      </c>
      <c r="B93" s="1" t="s">
        <v>276</v>
      </c>
      <c r="C93" s="3">
        <v>56.4</v>
      </c>
      <c r="D93" s="3">
        <v>29.3</v>
      </c>
      <c r="E93" s="3">
        <v>12.9</v>
      </c>
      <c r="F93" s="3">
        <v>1.4</v>
      </c>
      <c r="G93" s="7">
        <v>18091</v>
      </c>
      <c r="H93" s="5">
        <f t="shared" si="8"/>
        <v>10203.324000000001</v>
      </c>
      <c r="I93" s="5">
        <f t="shared" si="9"/>
        <v>5300.6630000000005</v>
      </c>
      <c r="J93" s="5">
        <f t="shared" si="10"/>
        <v>2333.739</v>
      </c>
      <c r="K93" s="5">
        <f t="shared" si="11"/>
        <v>253.27399999999997</v>
      </c>
    </row>
    <row r="94" spans="1:11" x14ac:dyDescent="0.15">
      <c r="A94" s="13">
        <v>94</v>
      </c>
      <c r="B94" s="1" t="s">
        <v>279</v>
      </c>
      <c r="C94" s="3">
        <v>19.100000000000001</v>
      </c>
      <c r="D94" s="3">
        <v>78.8</v>
      </c>
      <c r="E94" s="3">
        <v>1.7</v>
      </c>
      <c r="F94" s="3">
        <v>0.4</v>
      </c>
      <c r="G94" s="7">
        <v>16496</v>
      </c>
      <c r="H94" s="5">
        <f t="shared" si="8"/>
        <v>3150.7360000000003</v>
      </c>
      <c r="I94" s="5">
        <f t="shared" si="9"/>
        <v>12998.848</v>
      </c>
      <c r="J94" s="5">
        <f t="shared" si="10"/>
        <v>280.43200000000002</v>
      </c>
      <c r="K94" s="5">
        <f t="shared" si="11"/>
        <v>65.984000000000009</v>
      </c>
    </row>
    <row r="95" spans="1:11" x14ac:dyDescent="0.15">
      <c r="A95" s="13">
        <v>95</v>
      </c>
      <c r="B95" s="1" t="s">
        <v>277</v>
      </c>
      <c r="C95" s="3">
        <v>57.5</v>
      </c>
      <c r="D95" s="3">
        <v>29.7</v>
      </c>
      <c r="E95" s="3">
        <v>7.5</v>
      </c>
      <c r="F95" s="3">
        <v>5.2</v>
      </c>
      <c r="G95" s="7">
        <v>16753</v>
      </c>
      <c r="H95" s="5">
        <f t="shared" si="8"/>
        <v>9632.9750000000004</v>
      </c>
      <c r="I95" s="5">
        <f t="shared" si="9"/>
        <v>4975.6409999999996</v>
      </c>
      <c r="J95" s="5">
        <f t="shared" si="10"/>
        <v>1256.4749999999999</v>
      </c>
      <c r="K95" s="5">
        <f t="shared" si="11"/>
        <v>871.15600000000006</v>
      </c>
    </row>
    <row r="96" spans="1:11" x14ac:dyDescent="0.15">
      <c r="A96" s="13">
        <v>96</v>
      </c>
      <c r="B96" s="1" t="s">
        <v>278</v>
      </c>
      <c r="C96" s="3">
        <v>19.600000000000001</v>
      </c>
      <c r="D96" s="3">
        <v>76</v>
      </c>
      <c r="E96" s="3">
        <v>2.1</v>
      </c>
      <c r="F96" s="3">
        <v>2.2999999999999998</v>
      </c>
      <c r="G96" s="7">
        <v>14257</v>
      </c>
      <c r="H96" s="5">
        <f t="shared" si="8"/>
        <v>2794.3720000000003</v>
      </c>
      <c r="I96" s="5">
        <f t="shared" si="9"/>
        <v>10835.32</v>
      </c>
      <c r="J96" s="5">
        <f t="shared" si="10"/>
        <v>299.39699999999999</v>
      </c>
      <c r="K96" s="5">
        <f t="shared" si="11"/>
        <v>327.911</v>
      </c>
    </row>
    <row r="97" spans="1:11" x14ac:dyDescent="0.15">
      <c r="A97" s="13">
        <v>97</v>
      </c>
      <c r="B97" s="1" t="s">
        <v>280</v>
      </c>
      <c r="C97" s="3">
        <v>8.5</v>
      </c>
      <c r="D97" s="3">
        <v>88.4</v>
      </c>
      <c r="E97" s="3">
        <v>1.8</v>
      </c>
      <c r="F97" s="3">
        <v>1.3</v>
      </c>
      <c r="G97" s="7">
        <v>16551</v>
      </c>
      <c r="H97" s="5">
        <f t="shared" si="8"/>
        <v>1406.835</v>
      </c>
      <c r="I97" s="5">
        <f t="shared" si="9"/>
        <v>14631.084000000001</v>
      </c>
      <c r="J97" s="5">
        <f t="shared" si="10"/>
        <v>297.91800000000001</v>
      </c>
      <c r="K97" s="5">
        <f t="shared" si="11"/>
        <v>215.16299999999998</v>
      </c>
    </row>
    <row r="98" spans="1:11" x14ac:dyDescent="0.15">
      <c r="A98" s="13">
        <v>98</v>
      </c>
      <c r="B98" s="1" t="s">
        <v>281</v>
      </c>
      <c r="C98" s="3">
        <v>0.5</v>
      </c>
      <c r="D98" s="3">
        <v>96.4</v>
      </c>
      <c r="E98" s="3">
        <v>2.9</v>
      </c>
      <c r="F98" s="3">
        <v>0.2</v>
      </c>
      <c r="G98" s="7">
        <v>21861</v>
      </c>
      <c r="H98" s="5">
        <f t="shared" si="8"/>
        <v>109.30500000000001</v>
      </c>
      <c r="I98" s="5">
        <f t="shared" si="9"/>
        <v>21074.004000000001</v>
      </c>
      <c r="J98" s="5">
        <f t="shared" si="10"/>
        <v>633.96900000000005</v>
      </c>
      <c r="K98" s="5">
        <f t="shared" si="11"/>
        <v>43.722000000000001</v>
      </c>
    </row>
    <row r="99" spans="1:11" x14ac:dyDescent="0.15">
      <c r="A99" s="13">
        <v>99</v>
      </c>
      <c r="B99" s="1" t="s">
        <v>282</v>
      </c>
      <c r="C99" s="3">
        <v>26.8</v>
      </c>
      <c r="D99" s="3">
        <v>71.5</v>
      </c>
      <c r="E99" s="3">
        <v>1.6</v>
      </c>
      <c r="F99" s="3">
        <v>0</v>
      </c>
      <c r="G99" s="7">
        <v>15602</v>
      </c>
      <c r="H99" s="5">
        <f t="shared" si="8"/>
        <v>4181.3360000000002</v>
      </c>
      <c r="I99" s="5">
        <f t="shared" si="9"/>
        <v>11155.43</v>
      </c>
      <c r="J99" s="5">
        <f t="shared" si="10"/>
        <v>249.63200000000001</v>
      </c>
      <c r="K99" s="5">
        <f t="shared" si="11"/>
        <v>0</v>
      </c>
    </row>
    <row r="100" spans="1:11" x14ac:dyDescent="0.15">
      <c r="A100" s="13">
        <v>100</v>
      </c>
      <c r="B100" s="1" t="s">
        <v>283</v>
      </c>
      <c r="C100" s="3">
        <v>24.6</v>
      </c>
      <c r="D100" s="3">
        <v>72.2</v>
      </c>
      <c r="E100" s="3">
        <v>3.2</v>
      </c>
      <c r="F100" s="3">
        <v>0</v>
      </c>
      <c r="G100" s="7">
        <v>21858</v>
      </c>
      <c r="H100" s="5">
        <f t="shared" si="8"/>
        <v>5377.0680000000002</v>
      </c>
      <c r="I100" s="5">
        <f t="shared" si="9"/>
        <v>15781.476000000001</v>
      </c>
      <c r="J100" s="5">
        <f t="shared" si="10"/>
        <v>699.45600000000002</v>
      </c>
      <c r="K100" s="5">
        <f t="shared" si="11"/>
        <v>0</v>
      </c>
    </row>
    <row r="101" spans="1:11" x14ac:dyDescent="0.15">
      <c r="A101" s="13">
        <v>101</v>
      </c>
      <c r="B101" s="1" t="s">
        <v>284</v>
      </c>
      <c r="C101" s="3">
        <v>10.3</v>
      </c>
      <c r="D101" s="3">
        <v>88</v>
      </c>
      <c r="E101" s="3">
        <v>1.7</v>
      </c>
      <c r="F101" s="3">
        <v>0</v>
      </c>
      <c r="G101" s="7">
        <v>15941</v>
      </c>
      <c r="H101" s="5">
        <f t="shared" si="8"/>
        <v>1641.9230000000002</v>
      </c>
      <c r="I101" s="5">
        <f t="shared" si="9"/>
        <v>14028.08</v>
      </c>
      <c r="J101" s="5">
        <f t="shared" si="10"/>
        <v>270.99700000000001</v>
      </c>
      <c r="K101" s="5">
        <f t="shared" si="11"/>
        <v>0</v>
      </c>
    </row>
    <row r="102" spans="1:11" x14ac:dyDescent="0.15">
      <c r="A102" s="13">
        <v>102</v>
      </c>
      <c r="B102" s="1" t="s">
        <v>285</v>
      </c>
      <c r="C102" s="3">
        <v>21.8</v>
      </c>
      <c r="D102" s="3">
        <v>75.599999999999994</v>
      </c>
      <c r="E102" s="3">
        <v>2.5</v>
      </c>
      <c r="F102" s="3">
        <v>0.2</v>
      </c>
      <c r="G102" s="7">
        <v>15794</v>
      </c>
      <c r="H102" s="5">
        <f t="shared" si="8"/>
        <v>3443.0920000000001</v>
      </c>
      <c r="I102" s="5">
        <f t="shared" si="9"/>
        <v>11940.263999999999</v>
      </c>
      <c r="J102" s="5">
        <f t="shared" si="10"/>
        <v>394.85</v>
      </c>
      <c r="K102" s="5">
        <f t="shared" si="11"/>
        <v>31.588000000000001</v>
      </c>
    </row>
    <row r="103" spans="1:11" x14ac:dyDescent="0.15">
      <c r="A103" s="13">
        <v>103</v>
      </c>
      <c r="B103" s="1" t="s">
        <v>286</v>
      </c>
      <c r="C103" s="3">
        <v>11.3</v>
      </c>
      <c r="D103" s="3">
        <v>85.4</v>
      </c>
      <c r="E103" s="3">
        <v>2.1</v>
      </c>
      <c r="F103" s="3">
        <v>1.2</v>
      </c>
      <c r="G103" s="7">
        <v>16989</v>
      </c>
      <c r="H103" s="5">
        <f t="shared" si="8"/>
        <v>1919.7570000000001</v>
      </c>
      <c r="I103" s="5">
        <f t="shared" si="9"/>
        <v>14508.606000000002</v>
      </c>
      <c r="J103" s="5">
        <f t="shared" si="10"/>
        <v>356.76900000000001</v>
      </c>
      <c r="K103" s="5">
        <f t="shared" si="11"/>
        <v>203.86799999999999</v>
      </c>
    </row>
    <row r="104" spans="1:11" x14ac:dyDescent="0.15">
      <c r="A104" s="13">
        <v>104</v>
      </c>
      <c r="B104" s="1" t="s">
        <v>287</v>
      </c>
      <c r="C104" s="3">
        <v>47.7</v>
      </c>
      <c r="D104" s="3">
        <v>46.5</v>
      </c>
      <c r="E104" s="3">
        <v>5.4</v>
      </c>
      <c r="F104" s="3">
        <v>0.5</v>
      </c>
      <c r="G104" s="7">
        <v>16622</v>
      </c>
      <c r="H104" s="5">
        <f t="shared" si="8"/>
        <v>7928.6940000000004</v>
      </c>
      <c r="I104" s="5">
        <f t="shared" si="9"/>
        <v>7729.23</v>
      </c>
      <c r="J104" s="5">
        <f t="shared" si="10"/>
        <v>897.58800000000008</v>
      </c>
      <c r="K104" s="5">
        <f t="shared" si="11"/>
        <v>83.11</v>
      </c>
    </row>
    <row r="105" spans="1:11" x14ac:dyDescent="0.15">
      <c r="A105" s="13">
        <v>106</v>
      </c>
      <c r="B105" s="1" t="s">
        <v>288</v>
      </c>
      <c r="C105" s="3">
        <v>2.2000000000000002</v>
      </c>
      <c r="D105" s="3">
        <v>94.7</v>
      </c>
      <c r="E105" s="3">
        <v>1.7</v>
      </c>
      <c r="F105" s="3">
        <v>1.3</v>
      </c>
      <c r="G105" s="7">
        <v>19033</v>
      </c>
      <c r="H105" s="5">
        <f t="shared" si="8"/>
        <v>418.72600000000006</v>
      </c>
      <c r="I105" s="5">
        <f t="shared" si="9"/>
        <v>18024.251</v>
      </c>
      <c r="J105" s="5">
        <f t="shared" si="10"/>
        <v>323.56099999999998</v>
      </c>
      <c r="K105" s="5">
        <f t="shared" si="11"/>
        <v>247.429</v>
      </c>
    </row>
    <row r="106" spans="1:11" x14ac:dyDescent="0.15">
      <c r="A106" s="13">
        <v>107</v>
      </c>
      <c r="B106" s="1" t="s">
        <v>289</v>
      </c>
      <c r="C106" s="3">
        <v>5.3</v>
      </c>
      <c r="D106" s="3">
        <v>93</v>
      </c>
      <c r="E106" s="3">
        <v>1.7</v>
      </c>
      <c r="F106" s="3">
        <v>0</v>
      </c>
      <c r="G106" s="7">
        <v>17972</v>
      </c>
      <c r="H106" s="5">
        <f t="shared" si="8"/>
        <v>952.51599999999996</v>
      </c>
      <c r="I106" s="5">
        <f t="shared" si="9"/>
        <v>16713.96</v>
      </c>
      <c r="J106" s="5">
        <f t="shared" si="10"/>
        <v>305.524</v>
      </c>
      <c r="K106" s="5">
        <f t="shared" si="11"/>
        <v>0</v>
      </c>
    </row>
    <row r="107" spans="1:11" x14ac:dyDescent="0.15">
      <c r="A107" s="13">
        <v>108</v>
      </c>
      <c r="B107" s="1" t="s">
        <v>290</v>
      </c>
      <c r="C107" s="3">
        <v>16.7</v>
      </c>
      <c r="D107" s="3">
        <v>81.5</v>
      </c>
      <c r="E107" s="3">
        <v>1.7</v>
      </c>
      <c r="F107" s="3">
        <v>0</v>
      </c>
      <c r="G107" s="7">
        <v>14559</v>
      </c>
      <c r="H107" s="5">
        <f t="shared" si="8"/>
        <v>2431.3530000000001</v>
      </c>
      <c r="I107" s="5">
        <f t="shared" si="9"/>
        <v>11865.584999999999</v>
      </c>
      <c r="J107" s="5">
        <f t="shared" si="10"/>
        <v>247.50299999999999</v>
      </c>
      <c r="K107" s="5">
        <f t="shared" si="11"/>
        <v>0</v>
      </c>
    </row>
    <row r="108" spans="1:11" x14ac:dyDescent="0.15">
      <c r="A108" s="13">
        <v>109</v>
      </c>
      <c r="B108" s="1" t="s">
        <v>291</v>
      </c>
      <c r="C108" s="3">
        <v>44.1</v>
      </c>
      <c r="D108" s="3">
        <v>48.2</v>
      </c>
      <c r="E108" s="3">
        <v>3</v>
      </c>
      <c r="F108" s="3">
        <v>4.5999999999999996</v>
      </c>
      <c r="G108" s="7">
        <v>14649</v>
      </c>
      <c r="H108" s="5">
        <f t="shared" si="8"/>
        <v>6460.2089999999998</v>
      </c>
      <c r="I108" s="5">
        <f t="shared" si="9"/>
        <v>7060.8180000000002</v>
      </c>
      <c r="J108" s="5">
        <f t="shared" si="10"/>
        <v>439.47</v>
      </c>
      <c r="K108" s="5">
        <f t="shared" si="11"/>
        <v>673.85399999999993</v>
      </c>
    </row>
    <row r="109" spans="1:11" x14ac:dyDescent="0.15">
      <c r="A109" s="13">
        <v>110</v>
      </c>
      <c r="B109" s="1" t="s">
        <v>292</v>
      </c>
      <c r="C109" s="3">
        <v>33.700000000000003</v>
      </c>
      <c r="D109" s="3">
        <v>63.8</v>
      </c>
      <c r="E109" s="3">
        <v>2.5</v>
      </c>
      <c r="F109" s="3">
        <v>0</v>
      </c>
      <c r="G109" s="7">
        <v>15237</v>
      </c>
      <c r="H109" s="5">
        <f t="shared" si="8"/>
        <v>5134.8690000000006</v>
      </c>
      <c r="I109" s="5">
        <f t="shared" si="9"/>
        <v>9721.2060000000001</v>
      </c>
      <c r="J109" s="5">
        <f t="shared" si="10"/>
        <v>380.92500000000001</v>
      </c>
      <c r="K109" s="5">
        <f t="shared" si="11"/>
        <v>0</v>
      </c>
    </row>
    <row r="110" spans="1:11" x14ac:dyDescent="0.15">
      <c r="A110" s="13">
        <v>111</v>
      </c>
      <c r="B110" s="1" t="s">
        <v>293</v>
      </c>
      <c r="C110" s="3">
        <v>42.8</v>
      </c>
      <c r="D110" s="3">
        <v>54.2</v>
      </c>
      <c r="E110" s="3">
        <v>2.2999999999999998</v>
      </c>
      <c r="F110" s="3">
        <v>0.7</v>
      </c>
      <c r="G110" s="7">
        <v>14526</v>
      </c>
      <c r="H110" s="5">
        <f t="shared" ref="H110:H141" si="12">$G110*C110/100</f>
        <v>6217.1279999999997</v>
      </c>
      <c r="I110" s="5">
        <f t="shared" ref="I110:I141" si="13">$G110*D110/100</f>
        <v>7873.0920000000006</v>
      </c>
      <c r="J110" s="5">
        <f t="shared" ref="J110:J141" si="14">$G110*E110/100</f>
        <v>334.09799999999996</v>
      </c>
      <c r="K110" s="5">
        <f t="shared" ref="K110:K141" si="15">$G110*F110/100</f>
        <v>101.68199999999999</v>
      </c>
    </row>
    <row r="111" spans="1:11" x14ac:dyDescent="0.15">
      <c r="A111" s="13">
        <v>112</v>
      </c>
      <c r="B111" s="1" t="s">
        <v>294</v>
      </c>
      <c r="C111" s="3">
        <v>33.799999999999997</v>
      </c>
      <c r="D111" s="3">
        <v>63.7</v>
      </c>
      <c r="E111" s="3">
        <v>2.4</v>
      </c>
      <c r="F111" s="3">
        <v>0.2</v>
      </c>
      <c r="G111" s="7">
        <v>16830</v>
      </c>
      <c r="H111" s="5">
        <f t="shared" si="12"/>
        <v>5688.54</v>
      </c>
      <c r="I111" s="5">
        <f t="shared" si="13"/>
        <v>10720.71</v>
      </c>
      <c r="J111" s="5">
        <f t="shared" si="14"/>
        <v>403.92</v>
      </c>
      <c r="K111" s="5">
        <f t="shared" si="15"/>
        <v>33.659999999999997</v>
      </c>
    </row>
    <row r="112" spans="1:11" x14ac:dyDescent="0.15">
      <c r="A112" s="13">
        <v>113</v>
      </c>
      <c r="B112" s="1" t="s">
        <v>295</v>
      </c>
      <c r="C112" s="3">
        <v>23.5</v>
      </c>
      <c r="D112" s="3">
        <v>74.5</v>
      </c>
      <c r="E112" s="3">
        <v>1.7</v>
      </c>
      <c r="F112" s="3">
        <v>0.3</v>
      </c>
      <c r="G112" s="7">
        <v>14828</v>
      </c>
      <c r="H112" s="5">
        <f t="shared" si="12"/>
        <v>3484.58</v>
      </c>
      <c r="I112" s="5">
        <f t="shared" si="13"/>
        <v>11046.86</v>
      </c>
      <c r="J112" s="5">
        <f t="shared" si="14"/>
        <v>252.07599999999999</v>
      </c>
      <c r="K112" s="5">
        <f t="shared" si="15"/>
        <v>44.483999999999995</v>
      </c>
    </row>
    <row r="113" spans="1:11" x14ac:dyDescent="0.15">
      <c r="A113" s="13">
        <v>114</v>
      </c>
      <c r="B113" s="1" t="s">
        <v>296</v>
      </c>
      <c r="C113" s="3">
        <v>28.5</v>
      </c>
      <c r="D113" s="3">
        <v>69</v>
      </c>
      <c r="E113" s="3">
        <v>2.2999999999999998</v>
      </c>
      <c r="F113" s="3">
        <v>0.2</v>
      </c>
      <c r="G113" s="7">
        <v>16739</v>
      </c>
      <c r="H113" s="5">
        <f t="shared" si="12"/>
        <v>4770.6149999999998</v>
      </c>
      <c r="I113" s="5">
        <f t="shared" si="13"/>
        <v>11549.91</v>
      </c>
      <c r="J113" s="5">
        <f t="shared" si="14"/>
        <v>384.99699999999996</v>
      </c>
      <c r="K113" s="5">
        <f t="shared" si="15"/>
        <v>33.478000000000002</v>
      </c>
    </row>
    <row r="114" spans="1:11" x14ac:dyDescent="0.15">
      <c r="A114" s="13">
        <v>116</v>
      </c>
      <c r="B114" s="1" t="s">
        <v>297</v>
      </c>
      <c r="C114" s="3">
        <v>51.5</v>
      </c>
      <c r="D114" s="3">
        <v>43.7</v>
      </c>
      <c r="E114" s="3">
        <v>3.5</v>
      </c>
      <c r="F114" s="3">
        <v>1.3</v>
      </c>
      <c r="G114" s="7">
        <v>17553</v>
      </c>
      <c r="H114" s="5">
        <f t="shared" si="12"/>
        <v>9039.7950000000001</v>
      </c>
      <c r="I114" s="5">
        <f t="shared" si="13"/>
        <v>7670.661000000001</v>
      </c>
      <c r="J114" s="5">
        <f t="shared" si="14"/>
        <v>614.35500000000002</v>
      </c>
      <c r="K114" s="5">
        <f t="shared" si="15"/>
        <v>228.18900000000002</v>
      </c>
    </row>
    <row r="115" spans="1:11" x14ac:dyDescent="0.15">
      <c r="A115" s="13">
        <v>117</v>
      </c>
      <c r="B115" s="1" t="s">
        <v>298</v>
      </c>
      <c r="C115" s="3">
        <v>1.5</v>
      </c>
      <c r="D115" s="3">
        <v>96.1</v>
      </c>
      <c r="E115" s="3">
        <v>1.2</v>
      </c>
      <c r="F115" s="3">
        <v>1.1000000000000001</v>
      </c>
      <c r="G115" s="7">
        <v>21734</v>
      </c>
      <c r="H115" s="5">
        <f t="shared" si="12"/>
        <v>326.01</v>
      </c>
      <c r="I115" s="5">
        <f t="shared" si="13"/>
        <v>20886.374</v>
      </c>
      <c r="J115" s="5">
        <f t="shared" si="14"/>
        <v>260.80799999999999</v>
      </c>
      <c r="K115" s="5">
        <f t="shared" si="15"/>
        <v>239.07400000000001</v>
      </c>
    </row>
    <row r="116" spans="1:11" x14ac:dyDescent="0.15">
      <c r="A116" s="13">
        <v>118</v>
      </c>
      <c r="B116" s="1" t="s">
        <v>299</v>
      </c>
      <c r="C116" s="3">
        <v>2.4</v>
      </c>
      <c r="D116" s="3">
        <v>96.4</v>
      </c>
      <c r="E116" s="3">
        <v>1.1000000000000001</v>
      </c>
      <c r="F116" s="3">
        <v>0.2</v>
      </c>
      <c r="G116" s="7">
        <v>17961</v>
      </c>
      <c r="H116" s="5">
        <f t="shared" si="12"/>
        <v>431.06400000000002</v>
      </c>
      <c r="I116" s="5">
        <f t="shared" si="13"/>
        <v>17314.404000000002</v>
      </c>
      <c r="J116" s="5">
        <f t="shared" si="14"/>
        <v>197.57100000000003</v>
      </c>
      <c r="K116" s="5">
        <f t="shared" si="15"/>
        <v>35.922000000000004</v>
      </c>
    </row>
    <row r="117" spans="1:11" x14ac:dyDescent="0.15">
      <c r="A117" s="13">
        <v>119</v>
      </c>
      <c r="B117" s="1" t="s">
        <v>300</v>
      </c>
      <c r="C117" s="3">
        <v>11.3</v>
      </c>
      <c r="D117" s="3">
        <v>86.9</v>
      </c>
      <c r="E117" s="3">
        <v>1.6</v>
      </c>
      <c r="F117" s="3">
        <v>0.1</v>
      </c>
      <c r="G117" s="7">
        <v>15038</v>
      </c>
      <c r="H117" s="5">
        <f t="shared" si="12"/>
        <v>1699.2940000000003</v>
      </c>
      <c r="I117" s="5">
        <f t="shared" si="13"/>
        <v>13068.022000000003</v>
      </c>
      <c r="J117" s="5">
        <f t="shared" si="14"/>
        <v>240.60800000000003</v>
      </c>
      <c r="K117" s="5">
        <f t="shared" si="15"/>
        <v>15.038000000000002</v>
      </c>
    </row>
    <row r="118" spans="1:11" x14ac:dyDescent="0.15">
      <c r="A118" s="13">
        <v>121</v>
      </c>
      <c r="B118" s="1" t="s">
        <v>301</v>
      </c>
      <c r="C118" s="3">
        <v>29.8</v>
      </c>
      <c r="D118" s="3">
        <v>68.2</v>
      </c>
      <c r="E118" s="3">
        <v>1.7</v>
      </c>
      <c r="F118" s="3">
        <v>0.3</v>
      </c>
      <c r="G118" s="7">
        <v>16725</v>
      </c>
      <c r="H118" s="5">
        <f t="shared" si="12"/>
        <v>4984.05</v>
      </c>
      <c r="I118" s="5">
        <f t="shared" si="13"/>
        <v>11406.45</v>
      </c>
      <c r="J118" s="5">
        <f t="shared" si="14"/>
        <v>284.32499999999999</v>
      </c>
      <c r="K118" s="5">
        <f t="shared" si="15"/>
        <v>50.174999999999997</v>
      </c>
    </row>
    <row r="119" spans="1:11" x14ac:dyDescent="0.15">
      <c r="A119" s="13">
        <v>122</v>
      </c>
      <c r="B119" s="1" t="s">
        <v>302</v>
      </c>
      <c r="C119" s="3">
        <v>0.2</v>
      </c>
      <c r="D119" s="3">
        <v>97.5</v>
      </c>
      <c r="E119" s="3">
        <v>2.2000000000000002</v>
      </c>
      <c r="F119" s="3">
        <v>0.2</v>
      </c>
      <c r="G119" s="7">
        <v>24898</v>
      </c>
      <c r="H119" s="5">
        <f t="shared" si="12"/>
        <v>49.796000000000006</v>
      </c>
      <c r="I119" s="5">
        <f t="shared" si="13"/>
        <v>24275.55</v>
      </c>
      <c r="J119" s="5">
        <f t="shared" si="14"/>
        <v>547.75600000000009</v>
      </c>
      <c r="K119" s="5">
        <f t="shared" si="15"/>
        <v>49.796000000000006</v>
      </c>
    </row>
    <row r="120" spans="1:11" x14ac:dyDescent="0.15">
      <c r="A120" s="13">
        <v>123</v>
      </c>
      <c r="B120" s="1" t="s">
        <v>303</v>
      </c>
      <c r="C120" s="3">
        <v>38.5</v>
      </c>
      <c r="D120" s="3">
        <v>57.6</v>
      </c>
      <c r="E120" s="3">
        <v>2.2000000000000002</v>
      </c>
      <c r="F120" s="3">
        <v>1.7</v>
      </c>
      <c r="G120" s="7">
        <v>21853</v>
      </c>
      <c r="H120" s="5">
        <f t="shared" si="12"/>
        <v>8413.4050000000007</v>
      </c>
      <c r="I120" s="5">
        <f t="shared" si="13"/>
        <v>12587.328000000001</v>
      </c>
      <c r="J120" s="5">
        <f t="shared" si="14"/>
        <v>480.76600000000008</v>
      </c>
      <c r="K120" s="5">
        <f t="shared" si="15"/>
        <v>371.50099999999998</v>
      </c>
    </row>
    <row r="121" spans="1:11" x14ac:dyDescent="0.15">
      <c r="A121" s="13">
        <v>124</v>
      </c>
      <c r="B121" s="1" t="s">
        <v>304</v>
      </c>
      <c r="C121" s="3">
        <v>31.8</v>
      </c>
      <c r="D121" s="3">
        <v>65</v>
      </c>
      <c r="E121" s="3">
        <v>3.2</v>
      </c>
      <c r="F121" s="3">
        <v>0</v>
      </c>
      <c r="G121" s="7">
        <v>14775</v>
      </c>
      <c r="H121" s="5">
        <f t="shared" si="12"/>
        <v>4698.45</v>
      </c>
      <c r="I121" s="5">
        <f t="shared" si="13"/>
        <v>9603.75</v>
      </c>
      <c r="J121" s="5">
        <f t="shared" si="14"/>
        <v>472.8</v>
      </c>
      <c r="K121" s="5">
        <f t="shared" si="15"/>
        <v>0</v>
      </c>
    </row>
    <row r="122" spans="1:11" x14ac:dyDescent="0.15">
      <c r="A122" s="13">
        <v>125</v>
      </c>
      <c r="B122" s="1" t="s">
        <v>305</v>
      </c>
      <c r="C122" s="3">
        <v>0.2</v>
      </c>
      <c r="D122" s="3">
        <v>97.9</v>
      </c>
      <c r="E122" s="3">
        <v>1.9</v>
      </c>
      <c r="F122" s="3">
        <v>0</v>
      </c>
      <c r="G122" s="7">
        <v>30713</v>
      </c>
      <c r="H122" s="5">
        <f t="shared" si="12"/>
        <v>61.426000000000002</v>
      </c>
      <c r="I122" s="5">
        <f t="shared" si="13"/>
        <v>30068.027000000002</v>
      </c>
      <c r="J122" s="5">
        <f t="shared" si="14"/>
        <v>583.54700000000003</v>
      </c>
      <c r="K122" s="5">
        <f t="shared" si="15"/>
        <v>0</v>
      </c>
    </row>
    <row r="123" spans="1:11" x14ac:dyDescent="0.15">
      <c r="A123" s="13">
        <v>126</v>
      </c>
      <c r="B123" s="1" t="s">
        <v>306</v>
      </c>
      <c r="C123" s="3">
        <v>10.3</v>
      </c>
      <c r="D123" s="3">
        <v>87.5</v>
      </c>
      <c r="E123" s="3">
        <v>2.2999999999999998</v>
      </c>
      <c r="F123" s="3">
        <v>0</v>
      </c>
      <c r="G123" s="7">
        <v>13884</v>
      </c>
      <c r="H123" s="5">
        <f t="shared" si="12"/>
        <v>1430.0520000000001</v>
      </c>
      <c r="I123" s="5">
        <f t="shared" si="13"/>
        <v>12148.5</v>
      </c>
      <c r="J123" s="5">
        <f t="shared" si="14"/>
        <v>319.33199999999999</v>
      </c>
      <c r="K123" s="5">
        <f t="shared" si="15"/>
        <v>0</v>
      </c>
    </row>
    <row r="124" spans="1:11" x14ac:dyDescent="0.15">
      <c r="A124" s="13">
        <v>127</v>
      </c>
      <c r="B124" s="1" t="s">
        <v>307</v>
      </c>
      <c r="C124" s="3">
        <v>0.9</v>
      </c>
      <c r="D124" s="3">
        <v>97.3</v>
      </c>
      <c r="E124" s="3">
        <v>1.4</v>
      </c>
      <c r="F124" s="3">
        <v>0.4</v>
      </c>
      <c r="G124" s="7">
        <v>18138</v>
      </c>
      <c r="H124" s="5">
        <f t="shared" si="12"/>
        <v>163.24200000000002</v>
      </c>
      <c r="I124" s="5">
        <f t="shared" si="13"/>
        <v>17648.273999999998</v>
      </c>
      <c r="J124" s="5">
        <f t="shared" si="14"/>
        <v>253.93199999999996</v>
      </c>
      <c r="K124" s="5">
        <f t="shared" si="15"/>
        <v>72.552000000000007</v>
      </c>
    </row>
    <row r="125" spans="1:11" x14ac:dyDescent="0.15">
      <c r="A125" s="13">
        <v>128</v>
      </c>
      <c r="B125" s="1" t="s">
        <v>308</v>
      </c>
      <c r="C125" s="3">
        <v>11.5</v>
      </c>
      <c r="D125" s="3">
        <v>86.8</v>
      </c>
      <c r="E125" s="3">
        <v>1.6</v>
      </c>
      <c r="F125" s="3">
        <v>0.2</v>
      </c>
      <c r="G125" s="7">
        <v>16618</v>
      </c>
      <c r="H125" s="5">
        <f t="shared" si="12"/>
        <v>1911.07</v>
      </c>
      <c r="I125" s="5">
        <f t="shared" si="13"/>
        <v>14424.423999999999</v>
      </c>
      <c r="J125" s="5">
        <f t="shared" si="14"/>
        <v>265.88800000000003</v>
      </c>
      <c r="K125" s="5">
        <f t="shared" si="15"/>
        <v>33.236000000000004</v>
      </c>
    </row>
    <row r="126" spans="1:11" x14ac:dyDescent="0.15">
      <c r="A126" s="13">
        <v>129</v>
      </c>
      <c r="B126" s="1" t="s">
        <v>309</v>
      </c>
      <c r="C126" s="3">
        <v>26.7</v>
      </c>
      <c r="D126" s="3">
        <v>71.400000000000006</v>
      </c>
      <c r="E126" s="3">
        <v>1.7</v>
      </c>
      <c r="F126" s="3">
        <v>0.2</v>
      </c>
      <c r="G126" s="7">
        <v>15760</v>
      </c>
      <c r="H126" s="5">
        <f t="shared" si="12"/>
        <v>4207.92</v>
      </c>
      <c r="I126" s="5">
        <f t="shared" si="13"/>
        <v>11252.64</v>
      </c>
      <c r="J126" s="5">
        <f t="shared" si="14"/>
        <v>267.92</v>
      </c>
      <c r="K126" s="5">
        <f t="shared" si="15"/>
        <v>31.52</v>
      </c>
    </row>
    <row r="127" spans="1:11" x14ac:dyDescent="0.15">
      <c r="A127" s="13">
        <v>131</v>
      </c>
      <c r="B127" s="1" t="s">
        <v>311</v>
      </c>
      <c r="C127" s="3">
        <v>23.5</v>
      </c>
      <c r="D127" s="3">
        <v>73.099999999999994</v>
      </c>
      <c r="E127" s="3">
        <v>2.2000000000000002</v>
      </c>
      <c r="F127" s="3">
        <v>1.1000000000000001</v>
      </c>
      <c r="G127" s="7">
        <v>14230</v>
      </c>
      <c r="H127" s="5">
        <f t="shared" si="12"/>
        <v>3344.05</v>
      </c>
      <c r="I127" s="5">
        <f t="shared" si="13"/>
        <v>10402.129999999999</v>
      </c>
      <c r="J127" s="5">
        <f t="shared" si="14"/>
        <v>313.06000000000006</v>
      </c>
      <c r="K127" s="5">
        <f t="shared" si="15"/>
        <v>156.53000000000003</v>
      </c>
    </row>
    <row r="128" spans="1:11" x14ac:dyDescent="0.15">
      <c r="A128" s="13">
        <v>132</v>
      </c>
      <c r="B128" s="1" t="s">
        <v>310</v>
      </c>
      <c r="C128" s="3">
        <v>19.3</v>
      </c>
      <c r="D128" s="3">
        <v>78.5</v>
      </c>
      <c r="E128" s="3">
        <v>1.6</v>
      </c>
      <c r="F128" s="3">
        <v>0.6</v>
      </c>
      <c r="G128" s="7">
        <v>17060</v>
      </c>
      <c r="H128" s="5">
        <f t="shared" si="12"/>
        <v>3292.58</v>
      </c>
      <c r="I128" s="5">
        <f t="shared" si="13"/>
        <v>13392.1</v>
      </c>
      <c r="J128" s="5">
        <f t="shared" si="14"/>
        <v>272.95999999999998</v>
      </c>
      <c r="K128" s="5">
        <f t="shared" si="15"/>
        <v>102.36</v>
      </c>
    </row>
    <row r="129" spans="1:11" x14ac:dyDescent="0.15">
      <c r="A129" s="13">
        <v>133</v>
      </c>
      <c r="B129" s="1" t="s">
        <v>312</v>
      </c>
      <c r="C129" s="3">
        <v>42.3</v>
      </c>
      <c r="D129" s="3">
        <v>52.1</v>
      </c>
      <c r="E129" s="3">
        <v>5.2</v>
      </c>
      <c r="F129" s="3">
        <v>0.4</v>
      </c>
      <c r="G129" s="7">
        <v>14365</v>
      </c>
      <c r="H129" s="5">
        <f t="shared" si="12"/>
        <v>6076.3950000000004</v>
      </c>
      <c r="I129" s="5">
        <f t="shared" si="13"/>
        <v>7484.165</v>
      </c>
      <c r="J129" s="5">
        <f t="shared" si="14"/>
        <v>746.98</v>
      </c>
      <c r="K129" s="5">
        <f t="shared" si="15"/>
        <v>57.46</v>
      </c>
    </row>
    <row r="130" spans="1:11" x14ac:dyDescent="0.15">
      <c r="A130" s="13">
        <v>134</v>
      </c>
      <c r="B130" s="1" t="s">
        <v>313</v>
      </c>
      <c r="C130" s="3">
        <v>36.6</v>
      </c>
      <c r="D130" s="3">
        <v>60.4</v>
      </c>
      <c r="E130" s="3">
        <v>2.6</v>
      </c>
      <c r="F130" s="3">
        <v>0.4</v>
      </c>
      <c r="G130" s="7">
        <v>17303</v>
      </c>
      <c r="H130" s="5">
        <f t="shared" si="12"/>
        <v>6332.8980000000001</v>
      </c>
      <c r="I130" s="5">
        <f t="shared" si="13"/>
        <v>10451.011999999999</v>
      </c>
      <c r="J130" s="5">
        <f t="shared" si="14"/>
        <v>449.87800000000004</v>
      </c>
      <c r="K130" s="5">
        <f t="shared" si="15"/>
        <v>69.212000000000003</v>
      </c>
    </row>
    <row r="131" spans="1:11" x14ac:dyDescent="0.15">
      <c r="A131" s="13">
        <v>135</v>
      </c>
      <c r="B131" s="1" t="s">
        <v>314</v>
      </c>
      <c r="C131" s="3">
        <v>10.8</v>
      </c>
      <c r="D131" s="3">
        <v>85.5</v>
      </c>
      <c r="E131" s="3">
        <v>2.9</v>
      </c>
      <c r="F131" s="3">
        <v>0.8</v>
      </c>
      <c r="G131" s="7">
        <v>18570</v>
      </c>
      <c r="H131" s="5">
        <f t="shared" si="12"/>
        <v>2005.56</v>
      </c>
      <c r="I131" s="5">
        <f t="shared" si="13"/>
        <v>15877.35</v>
      </c>
      <c r="J131" s="5">
        <f t="shared" si="14"/>
        <v>538.53</v>
      </c>
      <c r="K131" s="5">
        <f t="shared" si="15"/>
        <v>148.56</v>
      </c>
    </row>
    <row r="132" spans="1:11" x14ac:dyDescent="0.15">
      <c r="A132" s="13">
        <v>136</v>
      </c>
      <c r="B132" s="1" t="s">
        <v>315</v>
      </c>
      <c r="C132" s="3">
        <v>41.3</v>
      </c>
      <c r="D132" s="3">
        <v>55.3</v>
      </c>
      <c r="E132" s="3">
        <v>2.8</v>
      </c>
      <c r="F132" s="3">
        <v>0.6</v>
      </c>
      <c r="G132" s="7">
        <v>14363</v>
      </c>
      <c r="H132" s="5">
        <f t="shared" si="12"/>
        <v>5931.918999999999</v>
      </c>
      <c r="I132" s="5">
        <f t="shared" si="13"/>
        <v>7942.7389999999987</v>
      </c>
      <c r="J132" s="5">
        <f t="shared" si="14"/>
        <v>402.16399999999993</v>
      </c>
      <c r="K132" s="5">
        <f t="shared" si="15"/>
        <v>86.177999999999997</v>
      </c>
    </row>
    <row r="133" spans="1:11" x14ac:dyDescent="0.15">
      <c r="A133" s="13">
        <v>137</v>
      </c>
      <c r="B133" s="1" t="s">
        <v>316</v>
      </c>
      <c r="C133" s="3">
        <v>6.2</v>
      </c>
      <c r="D133" s="3">
        <v>91.7</v>
      </c>
      <c r="E133" s="3">
        <v>1.9</v>
      </c>
      <c r="F133" s="3">
        <v>0.1</v>
      </c>
      <c r="G133" s="7">
        <v>16986</v>
      </c>
      <c r="H133" s="5">
        <f t="shared" si="12"/>
        <v>1053.1320000000001</v>
      </c>
      <c r="I133" s="5">
        <f t="shared" si="13"/>
        <v>15576.162</v>
      </c>
      <c r="J133" s="5">
        <f t="shared" si="14"/>
        <v>322.73399999999998</v>
      </c>
      <c r="K133" s="5">
        <f t="shared" si="15"/>
        <v>16.986000000000001</v>
      </c>
    </row>
    <row r="134" spans="1:11" x14ac:dyDescent="0.15">
      <c r="A134" s="13">
        <v>138</v>
      </c>
      <c r="B134" s="1" t="s">
        <v>317</v>
      </c>
      <c r="C134" s="3">
        <v>20.3</v>
      </c>
      <c r="D134" s="3">
        <v>77</v>
      </c>
      <c r="E134" s="3">
        <v>2.6</v>
      </c>
      <c r="F134" s="3">
        <v>0.1</v>
      </c>
      <c r="G134" s="7">
        <v>15985</v>
      </c>
      <c r="H134" s="5">
        <f t="shared" si="12"/>
        <v>3244.9549999999999</v>
      </c>
      <c r="I134" s="5">
        <f t="shared" si="13"/>
        <v>12308.45</v>
      </c>
      <c r="J134" s="5">
        <f t="shared" si="14"/>
        <v>415.61</v>
      </c>
      <c r="K134" s="5">
        <f t="shared" si="15"/>
        <v>15.984999999999999</v>
      </c>
    </row>
    <row r="135" spans="1:11" x14ac:dyDescent="0.15">
      <c r="A135" s="13">
        <v>139</v>
      </c>
      <c r="B135" s="1" t="s">
        <v>318</v>
      </c>
      <c r="C135" s="3">
        <v>21.1</v>
      </c>
      <c r="D135" s="3">
        <v>73.7</v>
      </c>
      <c r="E135" s="3">
        <v>1.9</v>
      </c>
      <c r="F135" s="3">
        <v>3.3</v>
      </c>
      <c r="G135" s="7">
        <v>16049</v>
      </c>
      <c r="H135" s="5">
        <f t="shared" si="12"/>
        <v>3386.3390000000004</v>
      </c>
      <c r="I135" s="5">
        <f t="shared" si="13"/>
        <v>11828.113000000001</v>
      </c>
      <c r="J135" s="5">
        <f t="shared" si="14"/>
        <v>304.93099999999998</v>
      </c>
      <c r="K135" s="5">
        <f t="shared" si="15"/>
        <v>529.61699999999996</v>
      </c>
    </row>
    <row r="136" spans="1:11" x14ac:dyDescent="0.15">
      <c r="A136" s="13">
        <v>140</v>
      </c>
      <c r="B136" s="1" t="s">
        <v>319</v>
      </c>
      <c r="C136" s="3">
        <v>39</v>
      </c>
      <c r="D136" s="3">
        <v>58</v>
      </c>
      <c r="E136" s="3">
        <v>2.2999999999999998</v>
      </c>
      <c r="F136" s="3">
        <v>0.7</v>
      </c>
      <c r="G136" s="7">
        <v>15008</v>
      </c>
      <c r="H136" s="5">
        <f t="shared" si="12"/>
        <v>5853.12</v>
      </c>
      <c r="I136" s="5">
        <f t="shared" si="13"/>
        <v>8704.64</v>
      </c>
      <c r="J136" s="5">
        <f t="shared" si="14"/>
        <v>345.18399999999997</v>
      </c>
      <c r="K136" s="5">
        <f t="shared" si="15"/>
        <v>105.05599999999998</v>
      </c>
    </row>
    <row r="137" spans="1:11" x14ac:dyDescent="0.15">
      <c r="A137" s="13">
        <v>141</v>
      </c>
      <c r="B137" s="1" t="s">
        <v>320</v>
      </c>
      <c r="C137" s="3">
        <v>42.7</v>
      </c>
      <c r="D137" s="3">
        <v>54.2</v>
      </c>
      <c r="E137" s="3">
        <v>2.8</v>
      </c>
      <c r="F137" s="3">
        <v>0.3</v>
      </c>
      <c r="G137" s="7">
        <v>17228</v>
      </c>
      <c r="H137" s="5">
        <f t="shared" si="12"/>
        <v>7356.3560000000007</v>
      </c>
      <c r="I137" s="5">
        <f t="shared" si="13"/>
        <v>9337.5760000000009</v>
      </c>
      <c r="J137" s="5">
        <f t="shared" si="14"/>
        <v>482.38399999999996</v>
      </c>
      <c r="K137" s="5">
        <f t="shared" si="15"/>
        <v>51.683999999999997</v>
      </c>
    </row>
    <row r="138" spans="1:11" x14ac:dyDescent="0.15">
      <c r="A138" s="13">
        <v>142</v>
      </c>
      <c r="B138" s="1" t="s">
        <v>321</v>
      </c>
      <c r="C138" s="3">
        <v>29.4</v>
      </c>
      <c r="D138" s="3">
        <v>68.7</v>
      </c>
      <c r="E138" s="3">
        <v>1.3</v>
      </c>
      <c r="F138" s="3">
        <v>0.6</v>
      </c>
      <c r="G138" s="7">
        <v>15223</v>
      </c>
      <c r="H138" s="5">
        <f t="shared" si="12"/>
        <v>4475.5619999999999</v>
      </c>
      <c r="I138" s="5">
        <f t="shared" si="13"/>
        <v>10458.201000000001</v>
      </c>
      <c r="J138" s="5">
        <f t="shared" si="14"/>
        <v>197.899</v>
      </c>
      <c r="K138" s="5">
        <f t="shared" si="15"/>
        <v>91.337999999999994</v>
      </c>
    </row>
    <row r="139" spans="1:11" x14ac:dyDescent="0.15">
      <c r="A139" s="13">
        <v>143</v>
      </c>
      <c r="B139" s="1" t="s">
        <v>322</v>
      </c>
      <c r="C139" s="3">
        <v>35</v>
      </c>
      <c r="D139" s="3">
        <v>59.9</v>
      </c>
      <c r="E139" s="3">
        <v>4.5</v>
      </c>
      <c r="F139" s="3">
        <v>0.6</v>
      </c>
      <c r="G139" s="7">
        <v>16606</v>
      </c>
      <c r="H139" s="5">
        <f t="shared" si="12"/>
        <v>5812.1</v>
      </c>
      <c r="I139" s="5">
        <f t="shared" si="13"/>
        <v>9946.9940000000006</v>
      </c>
      <c r="J139" s="5">
        <f t="shared" si="14"/>
        <v>747.27</v>
      </c>
      <c r="K139" s="5">
        <f t="shared" si="15"/>
        <v>99.63600000000001</v>
      </c>
    </row>
    <row r="140" spans="1:11" x14ac:dyDescent="0.15">
      <c r="A140" s="13">
        <v>144</v>
      </c>
      <c r="B140" s="1" t="s">
        <v>323</v>
      </c>
      <c r="C140" s="3">
        <v>4.9000000000000004</v>
      </c>
      <c r="D140" s="3">
        <v>90.5</v>
      </c>
      <c r="E140" s="3">
        <v>2.2999999999999998</v>
      </c>
      <c r="F140" s="3">
        <v>2.4</v>
      </c>
      <c r="G140" s="7">
        <v>15980</v>
      </c>
      <c r="H140" s="5">
        <f t="shared" si="12"/>
        <v>783.02</v>
      </c>
      <c r="I140" s="5">
        <f t="shared" si="13"/>
        <v>14461.9</v>
      </c>
      <c r="J140" s="5">
        <f t="shared" si="14"/>
        <v>367.54</v>
      </c>
      <c r="K140" s="5">
        <f t="shared" si="15"/>
        <v>383.52</v>
      </c>
    </row>
    <row r="141" spans="1:11" x14ac:dyDescent="0.15">
      <c r="A141" s="13">
        <v>145</v>
      </c>
      <c r="B141" s="1" t="s">
        <v>324</v>
      </c>
      <c r="C141" s="3">
        <v>11.6</v>
      </c>
      <c r="D141" s="3">
        <v>86.5</v>
      </c>
      <c r="E141" s="3">
        <v>2</v>
      </c>
      <c r="F141" s="3">
        <v>0</v>
      </c>
      <c r="G141" s="7">
        <v>19397</v>
      </c>
      <c r="H141" s="5">
        <f t="shared" si="12"/>
        <v>2250.0519999999997</v>
      </c>
      <c r="I141" s="5">
        <f t="shared" si="13"/>
        <v>16778.404999999999</v>
      </c>
      <c r="J141" s="5">
        <f t="shared" si="14"/>
        <v>387.94</v>
      </c>
      <c r="K141" s="5">
        <f t="shared" si="15"/>
        <v>0</v>
      </c>
    </row>
    <row r="142" spans="1:11" x14ac:dyDescent="0.15">
      <c r="A142" s="13">
        <v>146</v>
      </c>
      <c r="B142" s="1" t="s">
        <v>325</v>
      </c>
      <c r="C142" s="3">
        <v>35.700000000000003</v>
      </c>
      <c r="D142" s="3">
        <v>61</v>
      </c>
      <c r="E142" s="3">
        <v>2.8</v>
      </c>
      <c r="F142" s="3">
        <v>0.6</v>
      </c>
      <c r="G142" s="7">
        <v>15484</v>
      </c>
      <c r="H142" s="5">
        <f t="shared" ref="H142:H173" si="16">$G142*C142/100</f>
        <v>5527.7880000000005</v>
      </c>
      <c r="I142" s="5">
        <f t="shared" ref="I142:I173" si="17">$G142*D142/100</f>
        <v>9445.24</v>
      </c>
      <c r="J142" s="5">
        <f t="shared" ref="J142:J173" si="18">$G142*E142/100</f>
        <v>433.55199999999996</v>
      </c>
      <c r="K142" s="5">
        <f t="shared" ref="K142:K173" si="19">$G142*F142/100</f>
        <v>92.903999999999996</v>
      </c>
    </row>
    <row r="143" spans="1:11" x14ac:dyDescent="0.15">
      <c r="A143" s="13">
        <v>147</v>
      </c>
      <c r="B143" s="1" t="s">
        <v>326</v>
      </c>
      <c r="C143" s="3">
        <v>38.700000000000003</v>
      </c>
      <c r="D143" s="3">
        <v>59.9</v>
      </c>
      <c r="E143" s="3">
        <v>1.3</v>
      </c>
      <c r="F143" s="3">
        <v>0</v>
      </c>
      <c r="G143" s="7">
        <v>17805</v>
      </c>
      <c r="H143" s="5">
        <f t="shared" si="16"/>
        <v>6890.5349999999999</v>
      </c>
      <c r="I143" s="5">
        <f t="shared" si="17"/>
        <v>10665.195</v>
      </c>
      <c r="J143" s="5">
        <f t="shared" si="18"/>
        <v>231.465</v>
      </c>
      <c r="K143" s="5">
        <f t="shared" si="19"/>
        <v>0</v>
      </c>
    </row>
    <row r="144" spans="1:11" x14ac:dyDescent="0.15">
      <c r="A144" s="13">
        <v>148</v>
      </c>
      <c r="B144" s="1" t="s">
        <v>327</v>
      </c>
      <c r="C144" s="3">
        <v>22.5</v>
      </c>
      <c r="D144" s="3">
        <v>73.400000000000006</v>
      </c>
      <c r="E144" s="3">
        <v>2.2000000000000002</v>
      </c>
      <c r="F144" s="3">
        <v>1.9</v>
      </c>
      <c r="G144" s="7">
        <v>17070</v>
      </c>
      <c r="H144" s="5">
        <f t="shared" si="16"/>
        <v>3840.75</v>
      </c>
      <c r="I144" s="5">
        <f t="shared" si="17"/>
        <v>12529.38</v>
      </c>
      <c r="J144" s="5">
        <f t="shared" si="18"/>
        <v>375.54</v>
      </c>
      <c r="K144" s="5">
        <f t="shared" si="19"/>
        <v>324.33</v>
      </c>
    </row>
    <row r="145" spans="1:11" x14ac:dyDescent="0.15">
      <c r="A145" s="13">
        <v>151</v>
      </c>
      <c r="B145" s="1" t="s">
        <v>328</v>
      </c>
      <c r="C145" s="3">
        <v>56.2</v>
      </c>
      <c r="D145" s="3">
        <v>37.700000000000003</v>
      </c>
      <c r="E145" s="3">
        <v>5.5</v>
      </c>
      <c r="F145" s="3">
        <v>0.7</v>
      </c>
      <c r="G145" s="7">
        <v>15461</v>
      </c>
      <c r="H145" s="5">
        <f t="shared" si="16"/>
        <v>8689.0820000000003</v>
      </c>
      <c r="I145" s="5">
        <f t="shared" si="17"/>
        <v>5828.7970000000005</v>
      </c>
      <c r="J145" s="5">
        <f t="shared" si="18"/>
        <v>850.35500000000002</v>
      </c>
      <c r="K145" s="5">
        <f t="shared" si="19"/>
        <v>108.22699999999999</v>
      </c>
    </row>
    <row r="146" spans="1:11" x14ac:dyDescent="0.15">
      <c r="A146" s="13">
        <v>152</v>
      </c>
      <c r="B146" s="1" t="s">
        <v>329</v>
      </c>
      <c r="C146" s="3">
        <v>2</v>
      </c>
      <c r="D146" s="3">
        <v>96.1</v>
      </c>
      <c r="E146" s="3">
        <v>1.7</v>
      </c>
      <c r="F146" s="3">
        <v>0.2</v>
      </c>
      <c r="G146" s="7">
        <v>15958</v>
      </c>
      <c r="H146" s="5">
        <f t="shared" si="16"/>
        <v>319.16000000000003</v>
      </c>
      <c r="I146" s="5">
        <f t="shared" si="17"/>
        <v>15335.637999999999</v>
      </c>
      <c r="J146" s="5">
        <f t="shared" si="18"/>
        <v>271.286</v>
      </c>
      <c r="K146" s="5">
        <f t="shared" si="19"/>
        <v>31.916000000000004</v>
      </c>
    </row>
    <row r="147" spans="1:11" x14ac:dyDescent="0.15">
      <c r="A147" s="13">
        <v>153</v>
      </c>
      <c r="B147" s="1" t="s">
        <v>330</v>
      </c>
      <c r="C147" s="3">
        <v>28.3</v>
      </c>
      <c r="D147" s="3">
        <v>69.099999999999994</v>
      </c>
      <c r="E147" s="3">
        <v>2.1</v>
      </c>
      <c r="F147" s="3">
        <v>0.5</v>
      </c>
      <c r="G147" s="7">
        <v>15395</v>
      </c>
      <c r="H147" s="5">
        <f t="shared" si="16"/>
        <v>4356.7849999999999</v>
      </c>
      <c r="I147" s="5">
        <f t="shared" si="17"/>
        <v>10637.945</v>
      </c>
      <c r="J147" s="5">
        <f t="shared" si="18"/>
        <v>323.29500000000002</v>
      </c>
      <c r="K147" s="5">
        <f t="shared" si="19"/>
        <v>76.974999999999994</v>
      </c>
    </row>
    <row r="148" spans="1:11" x14ac:dyDescent="0.15">
      <c r="A148" s="13">
        <v>154</v>
      </c>
      <c r="B148" s="1" t="s">
        <v>333</v>
      </c>
      <c r="C148" s="3">
        <v>0.9</v>
      </c>
      <c r="D148" s="3">
        <v>97.5</v>
      </c>
      <c r="E148" s="3">
        <v>1.4</v>
      </c>
      <c r="F148" s="3">
        <v>0.2</v>
      </c>
      <c r="G148" s="7">
        <v>22783</v>
      </c>
      <c r="H148" s="5">
        <f t="shared" si="16"/>
        <v>205.047</v>
      </c>
      <c r="I148" s="5">
        <f t="shared" si="17"/>
        <v>22213.424999999999</v>
      </c>
      <c r="J148" s="5">
        <f t="shared" si="18"/>
        <v>318.96199999999999</v>
      </c>
      <c r="K148" s="5">
        <f t="shared" si="19"/>
        <v>45.566000000000003</v>
      </c>
    </row>
    <row r="149" spans="1:11" x14ac:dyDescent="0.15">
      <c r="A149" s="13">
        <v>155</v>
      </c>
      <c r="B149" s="1" t="s">
        <v>331</v>
      </c>
      <c r="C149" s="3">
        <v>16.2</v>
      </c>
      <c r="D149" s="3">
        <v>80.8</v>
      </c>
      <c r="E149" s="3">
        <v>2.4</v>
      </c>
      <c r="F149" s="3">
        <v>0.6</v>
      </c>
      <c r="G149" s="7">
        <v>15761</v>
      </c>
      <c r="H149" s="5">
        <f t="shared" si="16"/>
        <v>2553.2819999999997</v>
      </c>
      <c r="I149" s="5">
        <f t="shared" si="17"/>
        <v>12734.888000000001</v>
      </c>
      <c r="J149" s="5">
        <f t="shared" si="18"/>
        <v>378.26400000000001</v>
      </c>
      <c r="K149" s="5">
        <f t="shared" si="19"/>
        <v>94.566000000000003</v>
      </c>
    </row>
    <row r="150" spans="1:11" x14ac:dyDescent="0.15">
      <c r="A150" s="13">
        <v>156</v>
      </c>
      <c r="B150" s="1" t="s">
        <v>332</v>
      </c>
      <c r="C150" s="3">
        <v>47.3</v>
      </c>
      <c r="D150" s="3">
        <v>47.7</v>
      </c>
      <c r="E150" s="3">
        <v>4.3</v>
      </c>
      <c r="F150" s="3">
        <v>0.7</v>
      </c>
      <c r="G150" s="7">
        <v>13903</v>
      </c>
      <c r="H150" s="5">
        <f t="shared" si="16"/>
        <v>6576.1189999999988</v>
      </c>
      <c r="I150" s="5">
        <f t="shared" si="17"/>
        <v>6631.7310000000007</v>
      </c>
      <c r="J150" s="5">
        <f t="shared" si="18"/>
        <v>597.82899999999995</v>
      </c>
      <c r="K150" s="5">
        <f t="shared" si="19"/>
        <v>97.320999999999984</v>
      </c>
    </row>
    <row r="151" spans="1:11" x14ac:dyDescent="0.15">
      <c r="A151" s="13">
        <v>157</v>
      </c>
      <c r="B151" s="1" t="s">
        <v>334</v>
      </c>
      <c r="C151" s="3">
        <v>2.2000000000000002</v>
      </c>
      <c r="D151" s="3">
        <v>96.2</v>
      </c>
      <c r="E151" s="3">
        <v>1.2</v>
      </c>
      <c r="F151" s="3">
        <v>0.4</v>
      </c>
      <c r="G151" s="7">
        <v>20890</v>
      </c>
      <c r="H151" s="5">
        <f t="shared" si="16"/>
        <v>459.5800000000001</v>
      </c>
      <c r="I151" s="5">
        <f t="shared" si="17"/>
        <v>20096.18</v>
      </c>
      <c r="J151" s="5">
        <f t="shared" si="18"/>
        <v>250.68</v>
      </c>
      <c r="K151" s="5">
        <f t="shared" si="19"/>
        <v>83.56</v>
      </c>
    </row>
    <row r="152" spans="1:11" x14ac:dyDescent="0.15">
      <c r="A152" s="13">
        <v>158</v>
      </c>
      <c r="B152" s="1" t="s">
        <v>335</v>
      </c>
      <c r="C152" s="3">
        <v>1.1000000000000001</v>
      </c>
      <c r="D152" s="3">
        <v>97.4</v>
      </c>
      <c r="E152" s="3">
        <v>1.3</v>
      </c>
      <c r="F152" s="3">
        <v>0.2</v>
      </c>
      <c r="G152" s="7">
        <v>20387</v>
      </c>
      <c r="H152" s="5">
        <f t="shared" si="16"/>
        <v>224.25700000000001</v>
      </c>
      <c r="I152" s="5">
        <f t="shared" si="17"/>
        <v>19856.938000000002</v>
      </c>
      <c r="J152" s="5">
        <f t="shared" si="18"/>
        <v>265.03100000000001</v>
      </c>
      <c r="K152" s="5">
        <f t="shared" si="19"/>
        <v>40.774000000000001</v>
      </c>
    </row>
    <row r="153" spans="1:11" x14ac:dyDescent="0.15">
      <c r="A153" s="13">
        <v>159</v>
      </c>
      <c r="B153" s="1" t="s">
        <v>336</v>
      </c>
      <c r="C153" s="3">
        <v>19</v>
      </c>
      <c r="D153" s="3">
        <v>78.400000000000006</v>
      </c>
      <c r="E153" s="3">
        <v>1.9</v>
      </c>
      <c r="F153" s="3">
        <v>0.7</v>
      </c>
      <c r="G153" s="7">
        <v>15528</v>
      </c>
      <c r="H153" s="5">
        <f t="shared" si="16"/>
        <v>2950.32</v>
      </c>
      <c r="I153" s="5">
        <f t="shared" si="17"/>
        <v>12173.952000000001</v>
      </c>
      <c r="J153" s="5">
        <f t="shared" si="18"/>
        <v>295.03199999999998</v>
      </c>
      <c r="K153" s="5">
        <f t="shared" si="19"/>
        <v>108.69599999999998</v>
      </c>
    </row>
    <row r="154" spans="1:11" x14ac:dyDescent="0.15">
      <c r="A154" s="13">
        <v>160</v>
      </c>
      <c r="B154" s="1" t="s">
        <v>337</v>
      </c>
      <c r="C154" s="3">
        <v>29.2</v>
      </c>
      <c r="D154" s="3">
        <v>68.2</v>
      </c>
      <c r="E154" s="3">
        <v>2.5</v>
      </c>
      <c r="F154" s="3">
        <v>0.1</v>
      </c>
      <c r="G154" s="7">
        <v>18604</v>
      </c>
      <c r="H154" s="5">
        <f t="shared" si="16"/>
        <v>5432.3679999999995</v>
      </c>
      <c r="I154" s="5">
        <f t="shared" si="17"/>
        <v>12687.928</v>
      </c>
      <c r="J154" s="5">
        <f t="shared" si="18"/>
        <v>465.1</v>
      </c>
      <c r="K154" s="5">
        <f t="shared" si="19"/>
        <v>18.603999999999999</v>
      </c>
    </row>
    <row r="155" spans="1:11" x14ac:dyDescent="0.15">
      <c r="A155" s="13">
        <v>161</v>
      </c>
      <c r="B155" s="1" t="s">
        <v>338</v>
      </c>
      <c r="C155" s="3">
        <v>2.1</v>
      </c>
      <c r="D155" s="3">
        <v>96.4</v>
      </c>
      <c r="E155" s="3">
        <v>1.2</v>
      </c>
      <c r="F155" s="3">
        <v>0.2</v>
      </c>
      <c r="G155" s="7">
        <v>19865</v>
      </c>
      <c r="H155" s="5">
        <f t="shared" si="16"/>
        <v>417.16500000000002</v>
      </c>
      <c r="I155" s="5">
        <f t="shared" si="17"/>
        <v>19149.86</v>
      </c>
      <c r="J155" s="5">
        <f t="shared" si="18"/>
        <v>238.38</v>
      </c>
      <c r="K155" s="5">
        <f t="shared" si="19"/>
        <v>39.729999999999997</v>
      </c>
    </row>
    <row r="156" spans="1:11" x14ac:dyDescent="0.15">
      <c r="A156" s="13">
        <v>162</v>
      </c>
      <c r="B156" s="1" t="s">
        <v>339</v>
      </c>
      <c r="C156" s="3">
        <v>43.7</v>
      </c>
      <c r="D156" s="3">
        <v>53.4</v>
      </c>
      <c r="E156" s="3">
        <v>2.8</v>
      </c>
      <c r="F156" s="3">
        <v>0.1</v>
      </c>
      <c r="G156" s="7">
        <v>20105</v>
      </c>
      <c r="H156" s="5">
        <f t="shared" si="16"/>
        <v>8785.8850000000002</v>
      </c>
      <c r="I156" s="5">
        <f t="shared" si="17"/>
        <v>10736.07</v>
      </c>
      <c r="J156" s="5">
        <f t="shared" si="18"/>
        <v>562.94000000000005</v>
      </c>
      <c r="K156" s="5">
        <f t="shared" si="19"/>
        <v>20.105</v>
      </c>
    </row>
    <row r="157" spans="1:11" x14ac:dyDescent="0.15">
      <c r="A157" s="13">
        <v>163</v>
      </c>
      <c r="B157" s="1" t="s">
        <v>340</v>
      </c>
      <c r="C157" s="3">
        <v>53.5</v>
      </c>
      <c r="D157" s="3">
        <v>37.1</v>
      </c>
      <c r="E157" s="3">
        <v>7.7</v>
      </c>
      <c r="F157" s="3">
        <v>1.7</v>
      </c>
      <c r="G157" s="7">
        <v>18372</v>
      </c>
      <c r="H157" s="5">
        <f t="shared" si="16"/>
        <v>9829.02</v>
      </c>
      <c r="I157" s="5">
        <f t="shared" si="17"/>
        <v>6816.0120000000006</v>
      </c>
      <c r="J157" s="5">
        <f t="shared" si="18"/>
        <v>1414.644</v>
      </c>
      <c r="K157" s="5">
        <f t="shared" si="19"/>
        <v>312.32399999999996</v>
      </c>
    </row>
    <row r="158" spans="1:11" x14ac:dyDescent="0.15">
      <c r="A158" s="13">
        <v>164</v>
      </c>
      <c r="B158" s="1" t="s">
        <v>341</v>
      </c>
      <c r="C158" s="3">
        <v>19.3</v>
      </c>
      <c r="D158" s="3">
        <v>78.3</v>
      </c>
      <c r="E158" s="3">
        <v>2.2000000000000002</v>
      </c>
      <c r="F158" s="3">
        <v>0.2</v>
      </c>
      <c r="G158" s="7">
        <v>17710</v>
      </c>
      <c r="H158" s="5">
        <f t="shared" si="16"/>
        <v>3418.03</v>
      </c>
      <c r="I158" s="5">
        <f t="shared" si="17"/>
        <v>13866.93</v>
      </c>
      <c r="J158" s="5">
        <f t="shared" si="18"/>
        <v>389.62</v>
      </c>
      <c r="K158" s="5">
        <f t="shared" si="19"/>
        <v>35.42</v>
      </c>
    </row>
    <row r="159" spans="1:11" x14ac:dyDescent="0.15">
      <c r="A159" s="13">
        <v>165</v>
      </c>
      <c r="B159" s="1" t="s">
        <v>342</v>
      </c>
      <c r="C159" s="3">
        <v>19.100000000000001</v>
      </c>
      <c r="D159" s="3">
        <v>75.2</v>
      </c>
      <c r="E159" s="3">
        <v>2.1</v>
      </c>
      <c r="F159" s="3">
        <v>3.6</v>
      </c>
      <c r="G159" s="7">
        <v>19231</v>
      </c>
      <c r="H159" s="5">
        <f t="shared" si="16"/>
        <v>3673.1210000000005</v>
      </c>
      <c r="I159" s="5">
        <f t="shared" si="17"/>
        <v>14461.712</v>
      </c>
      <c r="J159" s="5">
        <f t="shared" si="18"/>
        <v>403.851</v>
      </c>
      <c r="K159" s="5">
        <f t="shared" si="19"/>
        <v>692.31600000000003</v>
      </c>
    </row>
    <row r="160" spans="1:11" x14ac:dyDescent="0.15">
      <c r="A160" s="13">
        <v>166</v>
      </c>
      <c r="B160" s="1" t="s">
        <v>343</v>
      </c>
      <c r="C160" s="3">
        <v>39.799999999999997</v>
      </c>
      <c r="D160" s="3">
        <v>56</v>
      </c>
      <c r="E160" s="3">
        <v>3.6</v>
      </c>
      <c r="F160" s="3">
        <v>0.5</v>
      </c>
      <c r="G160" s="7">
        <v>13862</v>
      </c>
      <c r="H160" s="5">
        <f t="shared" si="16"/>
        <v>5517.076</v>
      </c>
      <c r="I160" s="5">
        <f t="shared" si="17"/>
        <v>7762.72</v>
      </c>
      <c r="J160" s="5">
        <f t="shared" si="18"/>
        <v>499.03200000000004</v>
      </c>
      <c r="K160" s="5">
        <f t="shared" si="19"/>
        <v>69.31</v>
      </c>
    </row>
    <row r="161" spans="1:11" x14ac:dyDescent="0.15">
      <c r="A161" s="13">
        <v>167</v>
      </c>
      <c r="B161" s="1" t="s">
        <v>344</v>
      </c>
      <c r="C161" s="3">
        <v>4</v>
      </c>
      <c r="D161" s="3">
        <v>94.3</v>
      </c>
      <c r="E161" s="3">
        <v>1.6</v>
      </c>
      <c r="F161" s="3">
        <v>0.2</v>
      </c>
      <c r="G161" s="7">
        <v>17650</v>
      </c>
      <c r="H161" s="5">
        <f t="shared" si="16"/>
        <v>706</v>
      </c>
      <c r="I161" s="5">
        <f t="shared" si="17"/>
        <v>16643.95</v>
      </c>
      <c r="J161" s="5">
        <f t="shared" si="18"/>
        <v>282.39999999999998</v>
      </c>
      <c r="K161" s="5">
        <f t="shared" si="19"/>
        <v>35.299999999999997</v>
      </c>
    </row>
    <row r="162" spans="1:11" x14ac:dyDescent="0.15">
      <c r="A162" s="13">
        <v>169</v>
      </c>
      <c r="B162" s="1" t="s">
        <v>345</v>
      </c>
      <c r="C162" s="3">
        <v>30.9</v>
      </c>
      <c r="D162" s="3">
        <v>65.900000000000006</v>
      </c>
      <c r="E162" s="3">
        <v>2.5</v>
      </c>
      <c r="F162" s="3">
        <v>0.8</v>
      </c>
      <c r="G162" s="7">
        <v>13974</v>
      </c>
      <c r="H162" s="5">
        <f t="shared" si="16"/>
        <v>4317.9659999999994</v>
      </c>
      <c r="I162" s="5">
        <f t="shared" si="17"/>
        <v>9208.8660000000018</v>
      </c>
      <c r="J162" s="5">
        <f t="shared" si="18"/>
        <v>349.35</v>
      </c>
      <c r="K162" s="5">
        <f t="shared" si="19"/>
        <v>111.792</v>
      </c>
    </row>
    <row r="163" spans="1:11" x14ac:dyDescent="0.15">
      <c r="A163" s="13">
        <v>201</v>
      </c>
      <c r="B163" s="1" t="s">
        <v>213</v>
      </c>
      <c r="C163" s="3">
        <v>13.6</v>
      </c>
      <c r="D163" s="3">
        <v>83.4</v>
      </c>
      <c r="E163" s="3">
        <v>2.2000000000000002</v>
      </c>
      <c r="F163" s="3">
        <v>0.8</v>
      </c>
      <c r="G163" s="7">
        <v>26357</v>
      </c>
      <c r="H163" s="5">
        <f t="shared" si="16"/>
        <v>3584.5520000000001</v>
      </c>
      <c r="I163" s="5">
        <f t="shared" si="17"/>
        <v>21981.738000000001</v>
      </c>
      <c r="J163" s="5">
        <f t="shared" si="18"/>
        <v>579.85400000000004</v>
      </c>
      <c r="K163" s="5">
        <f t="shared" si="19"/>
        <v>210.85600000000002</v>
      </c>
    </row>
    <row r="164" spans="1:11" x14ac:dyDescent="0.15">
      <c r="A164" s="13">
        <v>204</v>
      </c>
      <c r="B164" s="1" t="s">
        <v>224</v>
      </c>
      <c r="C164" s="3">
        <v>8.4</v>
      </c>
      <c r="D164" s="3">
        <v>90.1</v>
      </c>
      <c r="E164" s="3">
        <v>1.5</v>
      </c>
      <c r="F164" s="3">
        <v>0</v>
      </c>
      <c r="G164" s="7">
        <v>17694</v>
      </c>
      <c r="H164" s="5">
        <f t="shared" si="16"/>
        <v>1486.296</v>
      </c>
      <c r="I164" s="5">
        <f t="shared" si="17"/>
        <v>15942.294</v>
      </c>
      <c r="J164" s="5">
        <f t="shared" si="18"/>
        <v>265.41000000000003</v>
      </c>
      <c r="K164" s="5">
        <f t="shared" si="19"/>
        <v>0</v>
      </c>
    </row>
    <row r="165" spans="1:11" x14ac:dyDescent="0.15">
      <c r="A165" s="13">
        <v>205</v>
      </c>
      <c r="B165" s="1" t="s">
        <v>225</v>
      </c>
      <c r="C165" s="3">
        <v>7.7</v>
      </c>
      <c r="D165" s="3">
        <v>90.7</v>
      </c>
      <c r="E165" s="3">
        <v>1.3</v>
      </c>
      <c r="F165" s="3">
        <v>0.3</v>
      </c>
      <c r="G165" s="7">
        <v>17876</v>
      </c>
      <c r="H165" s="5">
        <f t="shared" si="16"/>
        <v>1376.4520000000002</v>
      </c>
      <c r="I165" s="5">
        <f t="shared" si="17"/>
        <v>16213.531999999999</v>
      </c>
      <c r="J165" s="5">
        <f t="shared" si="18"/>
        <v>232.38800000000001</v>
      </c>
      <c r="K165" s="5">
        <f t="shared" si="19"/>
        <v>53.628</v>
      </c>
    </row>
    <row r="166" spans="1:11" x14ac:dyDescent="0.15">
      <c r="A166" s="13">
        <v>206</v>
      </c>
      <c r="B166" s="1" t="s">
        <v>226</v>
      </c>
      <c r="C166" s="3">
        <v>4.8</v>
      </c>
      <c r="D166" s="3">
        <v>87.2</v>
      </c>
      <c r="E166" s="3">
        <v>1.5</v>
      </c>
      <c r="F166" s="3">
        <v>6.6</v>
      </c>
      <c r="G166" s="7">
        <v>20229</v>
      </c>
      <c r="H166" s="5">
        <f t="shared" si="16"/>
        <v>970.99199999999996</v>
      </c>
      <c r="I166" s="5">
        <f t="shared" si="17"/>
        <v>17639.688000000002</v>
      </c>
      <c r="J166" s="5">
        <f t="shared" si="18"/>
        <v>303.435</v>
      </c>
      <c r="K166" s="5">
        <f t="shared" si="19"/>
        <v>1335.114</v>
      </c>
    </row>
    <row r="167" spans="1:11" x14ac:dyDescent="0.15">
      <c r="A167" s="13">
        <v>207</v>
      </c>
      <c r="B167" s="1" t="s">
        <v>227</v>
      </c>
      <c r="C167" s="3">
        <v>17.600000000000001</v>
      </c>
      <c r="D167" s="3">
        <v>76.599999999999994</v>
      </c>
      <c r="E167" s="3">
        <v>1.5</v>
      </c>
      <c r="F167" s="3">
        <v>4.3</v>
      </c>
      <c r="G167" s="7">
        <v>17402</v>
      </c>
      <c r="H167" s="5">
        <f t="shared" si="16"/>
        <v>3062.752</v>
      </c>
      <c r="I167" s="5">
        <f t="shared" si="17"/>
        <v>13329.931999999999</v>
      </c>
      <c r="J167" s="5">
        <f t="shared" si="18"/>
        <v>261.02999999999997</v>
      </c>
      <c r="K167" s="5">
        <f t="shared" si="19"/>
        <v>748.28599999999994</v>
      </c>
    </row>
    <row r="168" spans="1:11" x14ac:dyDescent="0.15">
      <c r="A168" s="13">
        <v>208</v>
      </c>
      <c r="B168" s="1" t="s">
        <v>228</v>
      </c>
      <c r="C168" s="3">
        <v>26.4</v>
      </c>
      <c r="D168" s="3">
        <v>71.3</v>
      </c>
      <c r="E168" s="3">
        <v>1.6</v>
      </c>
      <c r="F168" s="3">
        <v>0.7</v>
      </c>
      <c r="G168" s="7">
        <v>15450</v>
      </c>
      <c r="H168" s="5">
        <f t="shared" si="16"/>
        <v>4078.8</v>
      </c>
      <c r="I168" s="5">
        <f t="shared" si="17"/>
        <v>11015.85</v>
      </c>
      <c r="J168" s="5">
        <f t="shared" si="18"/>
        <v>247.2</v>
      </c>
      <c r="K168" s="5">
        <f t="shared" si="19"/>
        <v>108.15</v>
      </c>
    </row>
    <row r="169" spans="1:11" x14ac:dyDescent="0.15">
      <c r="A169" s="13">
        <v>209</v>
      </c>
      <c r="B169" s="1" t="s">
        <v>229</v>
      </c>
      <c r="C169" s="3">
        <v>5.8</v>
      </c>
      <c r="D169" s="3">
        <v>93.3</v>
      </c>
      <c r="E169" s="3">
        <v>0.9</v>
      </c>
      <c r="F169" s="3">
        <v>0.1</v>
      </c>
      <c r="G169" s="7">
        <v>21637</v>
      </c>
      <c r="H169" s="5">
        <f t="shared" si="16"/>
        <v>1254.9459999999999</v>
      </c>
      <c r="I169" s="5">
        <f t="shared" si="17"/>
        <v>20187.321</v>
      </c>
      <c r="J169" s="5">
        <f t="shared" si="18"/>
        <v>194.733</v>
      </c>
      <c r="K169" s="5">
        <f t="shared" si="19"/>
        <v>21.637000000000004</v>
      </c>
    </row>
    <row r="170" spans="1:11" x14ac:dyDescent="0.15">
      <c r="A170" s="13">
        <v>210</v>
      </c>
      <c r="B170" s="1" t="s">
        <v>214</v>
      </c>
      <c r="C170" s="3">
        <v>20.2</v>
      </c>
      <c r="D170" s="3">
        <v>77.5</v>
      </c>
      <c r="E170" s="3">
        <v>1.9</v>
      </c>
      <c r="F170" s="3">
        <v>0.4</v>
      </c>
      <c r="G170" s="7">
        <v>14803</v>
      </c>
      <c r="H170" s="5">
        <f t="shared" si="16"/>
        <v>2990.2059999999997</v>
      </c>
      <c r="I170" s="5">
        <f t="shared" si="17"/>
        <v>11472.325000000001</v>
      </c>
      <c r="J170" s="5">
        <f t="shared" si="18"/>
        <v>281.25699999999995</v>
      </c>
      <c r="K170" s="5">
        <f t="shared" si="19"/>
        <v>59.21200000000001</v>
      </c>
    </row>
    <row r="171" spans="1:11" x14ac:dyDescent="0.15">
      <c r="A171" s="13">
        <v>211</v>
      </c>
      <c r="B171" s="1" t="s">
        <v>215</v>
      </c>
      <c r="C171" s="3">
        <v>31</v>
      </c>
      <c r="D171" s="3">
        <v>65.8</v>
      </c>
      <c r="E171" s="3">
        <v>2.2999999999999998</v>
      </c>
      <c r="F171" s="3">
        <v>0.9</v>
      </c>
      <c r="G171" s="7">
        <v>21275</v>
      </c>
      <c r="H171" s="5">
        <f t="shared" si="16"/>
        <v>6595.25</v>
      </c>
      <c r="I171" s="5">
        <f t="shared" si="17"/>
        <v>13998.95</v>
      </c>
      <c r="J171" s="5">
        <f t="shared" si="18"/>
        <v>489.32499999999993</v>
      </c>
      <c r="K171" s="5">
        <f t="shared" si="19"/>
        <v>191.47499999999999</v>
      </c>
    </row>
    <row r="172" spans="1:11" x14ac:dyDescent="0.15">
      <c r="A172" s="13">
        <v>212</v>
      </c>
      <c r="B172" s="1" t="s">
        <v>216</v>
      </c>
      <c r="C172" s="3">
        <v>0.5</v>
      </c>
      <c r="D172" s="3">
        <v>96.1</v>
      </c>
      <c r="E172" s="3">
        <v>1.7</v>
      </c>
      <c r="F172" s="3">
        <v>1.7</v>
      </c>
      <c r="G172" s="7">
        <v>29482</v>
      </c>
      <c r="H172" s="5">
        <f t="shared" si="16"/>
        <v>147.41</v>
      </c>
      <c r="I172" s="5">
        <f t="shared" si="17"/>
        <v>28332.201999999997</v>
      </c>
      <c r="J172" s="5">
        <f t="shared" si="18"/>
        <v>501.19400000000002</v>
      </c>
      <c r="K172" s="5">
        <f t="shared" si="19"/>
        <v>501.19400000000002</v>
      </c>
    </row>
    <row r="173" spans="1:11" x14ac:dyDescent="0.15">
      <c r="A173" s="13">
        <v>213</v>
      </c>
      <c r="B173" s="1" t="s">
        <v>217</v>
      </c>
      <c r="C173" s="3">
        <v>18.3</v>
      </c>
      <c r="D173" s="3">
        <v>79.900000000000006</v>
      </c>
      <c r="E173" s="3">
        <v>1.5</v>
      </c>
      <c r="F173" s="3">
        <v>0.3</v>
      </c>
      <c r="G173" s="7">
        <v>18956</v>
      </c>
      <c r="H173" s="5">
        <f t="shared" si="16"/>
        <v>3468.9479999999999</v>
      </c>
      <c r="I173" s="5">
        <f t="shared" si="17"/>
        <v>15145.844000000001</v>
      </c>
      <c r="J173" s="5">
        <f t="shared" si="18"/>
        <v>284.33999999999997</v>
      </c>
      <c r="K173" s="5">
        <f t="shared" si="19"/>
        <v>56.868000000000002</v>
      </c>
    </row>
    <row r="174" spans="1:11" x14ac:dyDescent="0.15">
      <c r="A174" s="13">
        <v>214</v>
      </c>
      <c r="B174" s="1" t="s">
        <v>218</v>
      </c>
      <c r="C174" s="3">
        <v>12.4</v>
      </c>
      <c r="D174" s="3">
        <v>79.599999999999994</v>
      </c>
      <c r="E174" s="3">
        <v>1.9</v>
      </c>
      <c r="F174" s="3">
        <v>6.1</v>
      </c>
      <c r="G174" s="7">
        <v>19180</v>
      </c>
      <c r="H174" s="5">
        <f t="shared" ref="H174:H179" si="20">$G174*C174/100</f>
        <v>2378.3200000000002</v>
      </c>
      <c r="I174" s="5">
        <f t="shared" ref="I174:I179" si="21">$G174*D174/100</f>
        <v>15267.28</v>
      </c>
      <c r="J174" s="5">
        <f t="shared" ref="J174:J179" si="22">$G174*E174/100</f>
        <v>364.42</v>
      </c>
      <c r="K174" s="5">
        <f t="shared" ref="K174:K179" si="23">$G174*F174/100</f>
        <v>1169.98</v>
      </c>
    </row>
    <row r="175" spans="1:11" x14ac:dyDescent="0.15">
      <c r="A175" s="13">
        <v>215</v>
      </c>
      <c r="B175" s="1" t="s">
        <v>219</v>
      </c>
      <c r="C175" s="3">
        <v>9.1</v>
      </c>
      <c r="D175" s="3">
        <v>89.2</v>
      </c>
      <c r="E175" s="3">
        <v>1.5</v>
      </c>
      <c r="F175" s="3">
        <v>0.2</v>
      </c>
      <c r="G175" s="7">
        <v>17245</v>
      </c>
      <c r="H175" s="5">
        <f t="shared" si="20"/>
        <v>1569.2950000000001</v>
      </c>
      <c r="I175" s="5">
        <f t="shared" si="21"/>
        <v>15382.54</v>
      </c>
      <c r="J175" s="5">
        <f t="shared" si="22"/>
        <v>258.67500000000001</v>
      </c>
      <c r="K175" s="5">
        <f t="shared" si="23"/>
        <v>34.49</v>
      </c>
    </row>
    <row r="176" spans="1:11" x14ac:dyDescent="0.15">
      <c r="A176" s="13">
        <v>216</v>
      </c>
      <c r="B176" s="1" t="s">
        <v>220</v>
      </c>
      <c r="C176" s="3">
        <v>27.9</v>
      </c>
      <c r="D176" s="3">
        <v>70.7</v>
      </c>
      <c r="E176" s="3">
        <v>1.4</v>
      </c>
      <c r="F176" s="3">
        <v>0</v>
      </c>
      <c r="G176" s="7">
        <v>15313</v>
      </c>
      <c r="H176" s="5">
        <f t="shared" si="20"/>
        <v>4272.3269999999993</v>
      </c>
      <c r="I176" s="5">
        <f t="shared" si="21"/>
        <v>10826.291000000001</v>
      </c>
      <c r="J176" s="5">
        <f t="shared" si="22"/>
        <v>214.38199999999998</v>
      </c>
      <c r="K176" s="5">
        <f t="shared" si="23"/>
        <v>0</v>
      </c>
    </row>
    <row r="177" spans="1:11" x14ac:dyDescent="0.15">
      <c r="A177" s="13">
        <v>217</v>
      </c>
      <c r="B177" s="1" t="s">
        <v>221</v>
      </c>
      <c r="C177" s="3">
        <v>12.1</v>
      </c>
      <c r="D177" s="3">
        <v>86.8</v>
      </c>
      <c r="E177" s="3">
        <v>1.1000000000000001</v>
      </c>
      <c r="F177" s="3">
        <v>0</v>
      </c>
      <c r="G177" s="7">
        <v>17561</v>
      </c>
      <c r="H177" s="5">
        <f t="shared" si="20"/>
        <v>2124.8809999999999</v>
      </c>
      <c r="I177" s="5">
        <f t="shared" si="21"/>
        <v>15242.948</v>
      </c>
      <c r="J177" s="5">
        <f t="shared" si="22"/>
        <v>193.17100000000002</v>
      </c>
      <c r="K177" s="5">
        <f t="shared" si="23"/>
        <v>0</v>
      </c>
    </row>
    <row r="178" spans="1:11" x14ac:dyDescent="0.15">
      <c r="A178" s="13">
        <v>218</v>
      </c>
      <c r="B178" s="1" t="s">
        <v>222</v>
      </c>
      <c r="C178" s="3">
        <v>1.7</v>
      </c>
      <c r="D178" s="3">
        <v>96.8</v>
      </c>
      <c r="E178" s="3">
        <v>1.3</v>
      </c>
      <c r="F178" s="3">
        <v>0.2</v>
      </c>
      <c r="G178" s="7">
        <v>20354</v>
      </c>
      <c r="H178" s="5">
        <f t="shared" si="20"/>
        <v>346.01799999999997</v>
      </c>
      <c r="I178" s="5">
        <f t="shared" si="21"/>
        <v>19702.671999999999</v>
      </c>
      <c r="J178" s="5">
        <f t="shared" si="22"/>
        <v>264.60200000000003</v>
      </c>
      <c r="K178" s="5">
        <f t="shared" si="23"/>
        <v>40.707999999999998</v>
      </c>
    </row>
    <row r="179" spans="1:11" x14ac:dyDescent="0.15">
      <c r="A179" s="13">
        <v>219</v>
      </c>
      <c r="B179" s="1" t="s">
        <v>223</v>
      </c>
      <c r="C179" s="3">
        <v>27.6</v>
      </c>
      <c r="D179" s="3">
        <v>53.5</v>
      </c>
      <c r="E179" s="3">
        <v>1.6</v>
      </c>
      <c r="F179" s="3">
        <v>17.3</v>
      </c>
      <c r="G179" s="7">
        <v>18684</v>
      </c>
      <c r="H179" s="5">
        <f t="shared" si="20"/>
        <v>5156.7840000000006</v>
      </c>
      <c r="I179" s="5">
        <f t="shared" si="21"/>
        <v>9995.94</v>
      </c>
      <c r="J179" s="5">
        <f t="shared" si="22"/>
        <v>298.94400000000002</v>
      </c>
      <c r="K179" s="5">
        <f t="shared" si="23"/>
        <v>3232.3320000000003</v>
      </c>
    </row>
    <row r="181" spans="1:11" x14ac:dyDescent="0.15">
      <c r="C181" s="9"/>
      <c r="D181" s="9"/>
      <c r="E181" s="9"/>
      <c r="F181" s="9"/>
    </row>
    <row r="183" spans="1:11" ht="14" x14ac:dyDescent="0.15">
      <c r="A183" s="10" t="s">
        <v>347</v>
      </c>
    </row>
  </sheetData>
  <mergeCells count="4">
    <mergeCell ref="B7:F7"/>
    <mergeCell ref="B8:F8"/>
    <mergeCell ref="B9:F9"/>
    <mergeCell ref="B4:L4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3"/>
  <sheetViews>
    <sheetView workbookViewId="0"/>
  </sheetViews>
  <sheetFormatPr baseColWidth="10" defaultColWidth="8.83203125" defaultRowHeight="12" x14ac:dyDescent="0.15"/>
  <cols>
    <col min="1" max="1" width="10.5" style="1" customWidth="1"/>
    <col min="2" max="2" width="18.33203125" style="1" customWidth="1"/>
    <col min="3" max="3" width="12.5" style="1" customWidth="1"/>
    <col min="4" max="5" width="11.83203125" style="1" bestFit="1" customWidth="1"/>
    <col min="6" max="6" width="10.5" style="1" bestFit="1" customWidth="1"/>
    <col min="7" max="7" width="24.5" style="11" bestFit="1" customWidth="1"/>
    <col min="8" max="9" width="9.83203125" style="1" bestFit="1" customWidth="1"/>
    <col min="10" max="11" width="8.83203125" style="1" customWidth="1"/>
    <col min="12" max="254" width="8.83203125" style="1"/>
    <col min="255" max="255" width="7.83203125" style="1" customWidth="1"/>
    <col min="256" max="256" width="18.33203125" style="1" customWidth="1"/>
    <col min="257" max="257" width="12.5" style="1" customWidth="1"/>
    <col min="258" max="259" width="11.83203125" style="1" bestFit="1" customWidth="1"/>
    <col min="260" max="261" width="10.5" style="1" bestFit="1" customWidth="1"/>
    <col min="262" max="265" width="9" style="1" bestFit="1" customWidth="1"/>
    <col min="266" max="510" width="8.83203125" style="1"/>
    <col min="511" max="511" width="7.83203125" style="1" customWidth="1"/>
    <col min="512" max="512" width="18.33203125" style="1" customWidth="1"/>
    <col min="513" max="513" width="12.5" style="1" customWidth="1"/>
    <col min="514" max="515" width="11.83203125" style="1" bestFit="1" customWidth="1"/>
    <col min="516" max="517" width="10.5" style="1" bestFit="1" customWidth="1"/>
    <col min="518" max="521" width="9" style="1" bestFit="1" customWidth="1"/>
    <col min="522" max="766" width="8.83203125" style="1"/>
    <col min="767" max="767" width="7.83203125" style="1" customWidth="1"/>
    <col min="768" max="768" width="18.33203125" style="1" customWidth="1"/>
    <col min="769" max="769" width="12.5" style="1" customWidth="1"/>
    <col min="770" max="771" width="11.83203125" style="1" bestFit="1" customWidth="1"/>
    <col min="772" max="773" width="10.5" style="1" bestFit="1" customWidth="1"/>
    <col min="774" max="777" width="9" style="1" bestFit="1" customWidth="1"/>
    <col min="778" max="1022" width="8.83203125" style="1"/>
    <col min="1023" max="1023" width="7.83203125" style="1" customWidth="1"/>
    <col min="1024" max="1024" width="18.33203125" style="1" customWidth="1"/>
    <col min="1025" max="1025" width="12.5" style="1" customWidth="1"/>
    <col min="1026" max="1027" width="11.83203125" style="1" bestFit="1" customWidth="1"/>
    <col min="1028" max="1029" width="10.5" style="1" bestFit="1" customWidth="1"/>
    <col min="1030" max="1033" width="9" style="1" bestFit="1" customWidth="1"/>
    <col min="1034" max="1278" width="8.83203125" style="1"/>
    <col min="1279" max="1279" width="7.83203125" style="1" customWidth="1"/>
    <col min="1280" max="1280" width="18.33203125" style="1" customWidth="1"/>
    <col min="1281" max="1281" width="12.5" style="1" customWidth="1"/>
    <col min="1282" max="1283" width="11.83203125" style="1" bestFit="1" customWidth="1"/>
    <col min="1284" max="1285" width="10.5" style="1" bestFit="1" customWidth="1"/>
    <col min="1286" max="1289" width="9" style="1" bestFit="1" customWidth="1"/>
    <col min="1290" max="1534" width="8.83203125" style="1"/>
    <col min="1535" max="1535" width="7.83203125" style="1" customWidth="1"/>
    <col min="1536" max="1536" width="18.33203125" style="1" customWidth="1"/>
    <col min="1537" max="1537" width="12.5" style="1" customWidth="1"/>
    <col min="1538" max="1539" width="11.83203125" style="1" bestFit="1" customWidth="1"/>
    <col min="1540" max="1541" width="10.5" style="1" bestFit="1" customWidth="1"/>
    <col min="1542" max="1545" width="9" style="1" bestFit="1" customWidth="1"/>
    <col min="1546" max="1790" width="8.83203125" style="1"/>
    <col min="1791" max="1791" width="7.83203125" style="1" customWidth="1"/>
    <col min="1792" max="1792" width="18.33203125" style="1" customWidth="1"/>
    <col min="1793" max="1793" width="12.5" style="1" customWidth="1"/>
    <col min="1794" max="1795" width="11.83203125" style="1" bestFit="1" customWidth="1"/>
    <col min="1796" max="1797" width="10.5" style="1" bestFit="1" customWidth="1"/>
    <col min="1798" max="1801" width="9" style="1" bestFit="1" customWidth="1"/>
    <col min="1802" max="2046" width="8.83203125" style="1"/>
    <col min="2047" max="2047" width="7.83203125" style="1" customWidth="1"/>
    <col min="2048" max="2048" width="18.33203125" style="1" customWidth="1"/>
    <col min="2049" max="2049" width="12.5" style="1" customWidth="1"/>
    <col min="2050" max="2051" width="11.83203125" style="1" bestFit="1" customWidth="1"/>
    <col min="2052" max="2053" width="10.5" style="1" bestFit="1" customWidth="1"/>
    <col min="2054" max="2057" width="9" style="1" bestFit="1" customWidth="1"/>
    <col min="2058" max="2302" width="8.83203125" style="1"/>
    <col min="2303" max="2303" width="7.83203125" style="1" customWidth="1"/>
    <col min="2304" max="2304" width="18.33203125" style="1" customWidth="1"/>
    <col min="2305" max="2305" width="12.5" style="1" customWidth="1"/>
    <col min="2306" max="2307" width="11.83203125" style="1" bestFit="1" customWidth="1"/>
    <col min="2308" max="2309" width="10.5" style="1" bestFit="1" customWidth="1"/>
    <col min="2310" max="2313" width="9" style="1" bestFit="1" customWidth="1"/>
    <col min="2314" max="2558" width="8.83203125" style="1"/>
    <col min="2559" max="2559" width="7.83203125" style="1" customWidth="1"/>
    <col min="2560" max="2560" width="18.33203125" style="1" customWidth="1"/>
    <col min="2561" max="2561" width="12.5" style="1" customWidth="1"/>
    <col min="2562" max="2563" width="11.83203125" style="1" bestFit="1" customWidth="1"/>
    <col min="2564" max="2565" width="10.5" style="1" bestFit="1" customWidth="1"/>
    <col min="2566" max="2569" width="9" style="1" bestFit="1" customWidth="1"/>
    <col min="2570" max="2814" width="8.83203125" style="1"/>
    <col min="2815" max="2815" width="7.83203125" style="1" customWidth="1"/>
    <col min="2816" max="2816" width="18.33203125" style="1" customWidth="1"/>
    <col min="2817" max="2817" width="12.5" style="1" customWidth="1"/>
    <col min="2818" max="2819" width="11.83203125" style="1" bestFit="1" customWidth="1"/>
    <col min="2820" max="2821" width="10.5" style="1" bestFit="1" customWidth="1"/>
    <col min="2822" max="2825" width="9" style="1" bestFit="1" customWidth="1"/>
    <col min="2826" max="3070" width="8.83203125" style="1"/>
    <col min="3071" max="3071" width="7.83203125" style="1" customWidth="1"/>
    <col min="3072" max="3072" width="18.33203125" style="1" customWidth="1"/>
    <col min="3073" max="3073" width="12.5" style="1" customWidth="1"/>
    <col min="3074" max="3075" width="11.83203125" style="1" bestFit="1" customWidth="1"/>
    <col min="3076" max="3077" width="10.5" style="1" bestFit="1" customWidth="1"/>
    <col min="3078" max="3081" width="9" style="1" bestFit="1" customWidth="1"/>
    <col min="3082" max="3326" width="8.83203125" style="1"/>
    <col min="3327" max="3327" width="7.83203125" style="1" customWidth="1"/>
    <col min="3328" max="3328" width="18.33203125" style="1" customWidth="1"/>
    <col min="3329" max="3329" width="12.5" style="1" customWidth="1"/>
    <col min="3330" max="3331" width="11.83203125" style="1" bestFit="1" customWidth="1"/>
    <col min="3332" max="3333" width="10.5" style="1" bestFit="1" customWidth="1"/>
    <col min="3334" max="3337" width="9" style="1" bestFit="1" customWidth="1"/>
    <col min="3338" max="3582" width="8.83203125" style="1"/>
    <col min="3583" max="3583" width="7.83203125" style="1" customWidth="1"/>
    <col min="3584" max="3584" width="18.33203125" style="1" customWidth="1"/>
    <col min="3585" max="3585" width="12.5" style="1" customWidth="1"/>
    <col min="3586" max="3587" width="11.83203125" style="1" bestFit="1" customWidth="1"/>
    <col min="3588" max="3589" width="10.5" style="1" bestFit="1" customWidth="1"/>
    <col min="3590" max="3593" width="9" style="1" bestFit="1" customWidth="1"/>
    <col min="3594" max="3838" width="8.83203125" style="1"/>
    <col min="3839" max="3839" width="7.83203125" style="1" customWidth="1"/>
    <col min="3840" max="3840" width="18.33203125" style="1" customWidth="1"/>
    <col min="3841" max="3841" width="12.5" style="1" customWidth="1"/>
    <col min="3842" max="3843" width="11.83203125" style="1" bestFit="1" customWidth="1"/>
    <col min="3844" max="3845" width="10.5" style="1" bestFit="1" customWidth="1"/>
    <col min="3846" max="3849" width="9" style="1" bestFit="1" customWidth="1"/>
    <col min="3850" max="4094" width="8.83203125" style="1"/>
    <col min="4095" max="4095" width="7.83203125" style="1" customWidth="1"/>
    <col min="4096" max="4096" width="18.33203125" style="1" customWidth="1"/>
    <col min="4097" max="4097" width="12.5" style="1" customWidth="1"/>
    <col min="4098" max="4099" width="11.83203125" style="1" bestFit="1" customWidth="1"/>
    <col min="4100" max="4101" width="10.5" style="1" bestFit="1" customWidth="1"/>
    <col min="4102" max="4105" width="9" style="1" bestFit="1" customWidth="1"/>
    <col min="4106" max="4350" width="8.83203125" style="1"/>
    <col min="4351" max="4351" width="7.83203125" style="1" customWidth="1"/>
    <col min="4352" max="4352" width="18.33203125" style="1" customWidth="1"/>
    <col min="4353" max="4353" width="12.5" style="1" customWidth="1"/>
    <col min="4354" max="4355" width="11.83203125" style="1" bestFit="1" customWidth="1"/>
    <col min="4356" max="4357" width="10.5" style="1" bestFit="1" customWidth="1"/>
    <col min="4358" max="4361" width="9" style="1" bestFit="1" customWidth="1"/>
    <col min="4362" max="4606" width="8.83203125" style="1"/>
    <col min="4607" max="4607" width="7.83203125" style="1" customWidth="1"/>
    <col min="4608" max="4608" width="18.33203125" style="1" customWidth="1"/>
    <col min="4609" max="4609" width="12.5" style="1" customWidth="1"/>
    <col min="4610" max="4611" width="11.83203125" style="1" bestFit="1" customWidth="1"/>
    <col min="4612" max="4613" width="10.5" style="1" bestFit="1" customWidth="1"/>
    <col min="4614" max="4617" width="9" style="1" bestFit="1" customWidth="1"/>
    <col min="4618" max="4862" width="8.83203125" style="1"/>
    <col min="4863" max="4863" width="7.83203125" style="1" customWidth="1"/>
    <col min="4864" max="4864" width="18.33203125" style="1" customWidth="1"/>
    <col min="4865" max="4865" width="12.5" style="1" customWidth="1"/>
    <col min="4866" max="4867" width="11.83203125" style="1" bestFit="1" customWidth="1"/>
    <col min="4868" max="4869" width="10.5" style="1" bestFit="1" customWidth="1"/>
    <col min="4870" max="4873" width="9" style="1" bestFit="1" customWidth="1"/>
    <col min="4874" max="5118" width="8.83203125" style="1"/>
    <col min="5119" max="5119" width="7.83203125" style="1" customWidth="1"/>
    <col min="5120" max="5120" width="18.33203125" style="1" customWidth="1"/>
    <col min="5121" max="5121" width="12.5" style="1" customWidth="1"/>
    <col min="5122" max="5123" width="11.83203125" style="1" bestFit="1" customWidth="1"/>
    <col min="5124" max="5125" width="10.5" style="1" bestFit="1" customWidth="1"/>
    <col min="5126" max="5129" width="9" style="1" bestFit="1" customWidth="1"/>
    <col min="5130" max="5374" width="8.83203125" style="1"/>
    <col min="5375" max="5375" width="7.83203125" style="1" customWidth="1"/>
    <col min="5376" max="5376" width="18.33203125" style="1" customWidth="1"/>
    <col min="5377" max="5377" width="12.5" style="1" customWidth="1"/>
    <col min="5378" max="5379" width="11.83203125" style="1" bestFit="1" customWidth="1"/>
    <col min="5380" max="5381" width="10.5" style="1" bestFit="1" customWidth="1"/>
    <col min="5382" max="5385" width="9" style="1" bestFit="1" customWidth="1"/>
    <col min="5386" max="5630" width="8.83203125" style="1"/>
    <col min="5631" max="5631" width="7.83203125" style="1" customWidth="1"/>
    <col min="5632" max="5632" width="18.33203125" style="1" customWidth="1"/>
    <col min="5633" max="5633" width="12.5" style="1" customWidth="1"/>
    <col min="5634" max="5635" width="11.83203125" style="1" bestFit="1" customWidth="1"/>
    <col min="5636" max="5637" width="10.5" style="1" bestFit="1" customWidth="1"/>
    <col min="5638" max="5641" width="9" style="1" bestFit="1" customWidth="1"/>
    <col min="5642" max="5886" width="8.83203125" style="1"/>
    <col min="5887" max="5887" width="7.83203125" style="1" customWidth="1"/>
    <col min="5888" max="5888" width="18.33203125" style="1" customWidth="1"/>
    <col min="5889" max="5889" width="12.5" style="1" customWidth="1"/>
    <col min="5890" max="5891" width="11.83203125" style="1" bestFit="1" customWidth="1"/>
    <col min="5892" max="5893" width="10.5" style="1" bestFit="1" customWidth="1"/>
    <col min="5894" max="5897" width="9" style="1" bestFit="1" customWidth="1"/>
    <col min="5898" max="6142" width="8.83203125" style="1"/>
    <col min="6143" max="6143" width="7.83203125" style="1" customWidth="1"/>
    <col min="6144" max="6144" width="18.33203125" style="1" customWidth="1"/>
    <col min="6145" max="6145" width="12.5" style="1" customWidth="1"/>
    <col min="6146" max="6147" width="11.83203125" style="1" bestFit="1" customWidth="1"/>
    <col min="6148" max="6149" width="10.5" style="1" bestFit="1" customWidth="1"/>
    <col min="6150" max="6153" width="9" style="1" bestFit="1" customWidth="1"/>
    <col min="6154" max="6398" width="8.83203125" style="1"/>
    <col min="6399" max="6399" width="7.83203125" style="1" customWidth="1"/>
    <col min="6400" max="6400" width="18.33203125" style="1" customWidth="1"/>
    <col min="6401" max="6401" width="12.5" style="1" customWidth="1"/>
    <col min="6402" max="6403" width="11.83203125" style="1" bestFit="1" customWidth="1"/>
    <col min="6404" max="6405" width="10.5" style="1" bestFit="1" customWidth="1"/>
    <col min="6406" max="6409" width="9" style="1" bestFit="1" customWidth="1"/>
    <col min="6410" max="6654" width="8.83203125" style="1"/>
    <col min="6655" max="6655" width="7.83203125" style="1" customWidth="1"/>
    <col min="6656" max="6656" width="18.33203125" style="1" customWidth="1"/>
    <col min="6657" max="6657" width="12.5" style="1" customWidth="1"/>
    <col min="6658" max="6659" width="11.83203125" style="1" bestFit="1" customWidth="1"/>
    <col min="6660" max="6661" width="10.5" style="1" bestFit="1" customWidth="1"/>
    <col min="6662" max="6665" width="9" style="1" bestFit="1" customWidth="1"/>
    <col min="6666" max="6910" width="8.83203125" style="1"/>
    <col min="6911" max="6911" width="7.83203125" style="1" customWidth="1"/>
    <col min="6912" max="6912" width="18.33203125" style="1" customWidth="1"/>
    <col min="6913" max="6913" width="12.5" style="1" customWidth="1"/>
    <col min="6914" max="6915" width="11.83203125" style="1" bestFit="1" customWidth="1"/>
    <col min="6916" max="6917" width="10.5" style="1" bestFit="1" customWidth="1"/>
    <col min="6918" max="6921" width="9" style="1" bestFit="1" customWidth="1"/>
    <col min="6922" max="7166" width="8.83203125" style="1"/>
    <col min="7167" max="7167" width="7.83203125" style="1" customWidth="1"/>
    <col min="7168" max="7168" width="18.33203125" style="1" customWidth="1"/>
    <col min="7169" max="7169" width="12.5" style="1" customWidth="1"/>
    <col min="7170" max="7171" width="11.83203125" style="1" bestFit="1" customWidth="1"/>
    <col min="7172" max="7173" width="10.5" style="1" bestFit="1" customWidth="1"/>
    <col min="7174" max="7177" width="9" style="1" bestFit="1" customWidth="1"/>
    <col min="7178" max="7422" width="8.83203125" style="1"/>
    <col min="7423" max="7423" width="7.83203125" style="1" customWidth="1"/>
    <col min="7424" max="7424" width="18.33203125" style="1" customWidth="1"/>
    <col min="7425" max="7425" width="12.5" style="1" customWidth="1"/>
    <col min="7426" max="7427" width="11.83203125" style="1" bestFit="1" customWidth="1"/>
    <col min="7428" max="7429" width="10.5" style="1" bestFit="1" customWidth="1"/>
    <col min="7430" max="7433" width="9" style="1" bestFit="1" customWidth="1"/>
    <col min="7434" max="7678" width="8.83203125" style="1"/>
    <col min="7679" max="7679" width="7.83203125" style="1" customWidth="1"/>
    <col min="7680" max="7680" width="18.33203125" style="1" customWidth="1"/>
    <col min="7681" max="7681" width="12.5" style="1" customWidth="1"/>
    <col min="7682" max="7683" width="11.83203125" style="1" bestFit="1" customWidth="1"/>
    <col min="7684" max="7685" width="10.5" style="1" bestFit="1" customWidth="1"/>
    <col min="7686" max="7689" width="9" style="1" bestFit="1" customWidth="1"/>
    <col min="7690" max="7934" width="8.83203125" style="1"/>
    <col min="7935" max="7935" width="7.83203125" style="1" customWidth="1"/>
    <col min="7936" max="7936" width="18.33203125" style="1" customWidth="1"/>
    <col min="7937" max="7937" width="12.5" style="1" customWidth="1"/>
    <col min="7938" max="7939" width="11.83203125" style="1" bestFit="1" customWidth="1"/>
    <col min="7940" max="7941" width="10.5" style="1" bestFit="1" customWidth="1"/>
    <col min="7942" max="7945" width="9" style="1" bestFit="1" customWidth="1"/>
    <col min="7946" max="8190" width="8.83203125" style="1"/>
    <col min="8191" max="8191" width="7.83203125" style="1" customWidth="1"/>
    <col min="8192" max="8192" width="18.33203125" style="1" customWidth="1"/>
    <col min="8193" max="8193" width="12.5" style="1" customWidth="1"/>
    <col min="8194" max="8195" width="11.83203125" style="1" bestFit="1" customWidth="1"/>
    <col min="8196" max="8197" width="10.5" style="1" bestFit="1" customWidth="1"/>
    <col min="8198" max="8201" width="9" style="1" bestFit="1" customWidth="1"/>
    <col min="8202" max="8446" width="8.83203125" style="1"/>
    <col min="8447" max="8447" width="7.83203125" style="1" customWidth="1"/>
    <col min="8448" max="8448" width="18.33203125" style="1" customWidth="1"/>
    <col min="8449" max="8449" width="12.5" style="1" customWidth="1"/>
    <col min="8450" max="8451" width="11.83203125" style="1" bestFit="1" customWidth="1"/>
    <col min="8452" max="8453" width="10.5" style="1" bestFit="1" customWidth="1"/>
    <col min="8454" max="8457" width="9" style="1" bestFit="1" customWidth="1"/>
    <col min="8458" max="8702" width="8.83203125" style="1"/>
    <col min="8703" max="8703" width="7.83203125" style="1" customWidth="1"/>
    <col min="8704" max="8704" width="18.33203125" style="1" customWidth="1"/>
    <col min="8705" max="8705" width="12.5" style="1" customWidth="1"/>
    <col min="8706" max="8707" width="11.83203125" style="1" bestFit="1" customWidth="1"/>
    <col min="8708" max="8709" width="10.5" style="1" bestFit="1" customWidth="1"/>
    <col min="8710" max="8713" width="9" style="1" bestFit="1" customWidth="1"/>
    <col min="8714" max="8958" width="8.83203125" style="1"/>
    <col min="8959" max="8959" width="7.83203125" style="1" customWidth="1"/>
    <col min="8960" max="8960" width="18.33203125" style="1" customWidth="1"/>
    <col min="8961" max="8961" width="12.5" style="1" customWidth="1"/>
    <col min="8962" max="8963" width="11.83203125" style="1" bestFit="1" customWidth="1"/>
    <col min="8964" max="8965" width="10.5" style="1" bestFit="1" customWidth="1"/>
    <col min="8966" max="8969" width="9" style="1" bestFit="1" customWidth="1"/>
    <col min="8970" max="9214" width="8.83203125" style="1"/>
    <col min="9215" max="9215" width="7.83203125" style="1" customWidth="1"/>
    <col min="9216" max="9216" width="18.33203125" style="1" customWidth="1"/>
    <col min="9217" max="9217" width="12.5" style="1" customWidth="1"/>
    <col min="9218" max="9219" width="11.83203125" style="1" bestFit="1" customWidth="1"/>
    <col min="9220" max="9221" width="10.5" style="1" bestFit="1" customWidth="1"/>
    <col min="9222" max="9225" width="9" style="1" bestFit="1" customWidth="1"/>
    <col min="9226" max="9470" width="8.83203125" style="1"/>
    <col min="9471" max="9471" width="7.83203125" style="1" customWidth="1"/>
    <col min="9472" max="9472" width="18.33203125" style="1" customWidth="1"/>
    <col min="9473" max="9473" width="12.5" style="1" customWidth="1"/>
    <col min="9474" max="9475" width="11.83203125" style="1" bestFit="1" customWidth="1"/>
    <col min="9476" max="9477" width="10.5" style="1" bestFit="1" customWidth="1"/>
    <col min="9478" max="9481" width="9" style="1" bestFit="1" customWidth="1"/>
    <col min="9482" max="9726" width="8.83203125" style="1"/>
    <col min="9727" max="9727" width="7.83203125" style="1" customWidth="1"/>
    <col min="9728" max="9728" width="18.33203125" style="1" customWidth="1"/>
    <col min="9729" max="9729" width="12.5" style="1" customWidth="1"/>
    <col min="9730" max="9731" width="11.83203125" style="1" bestFit="1" customWidth="1"/>
    <col min="9732" max="9733" width="10.5" style="1" bestFit="1" customWidth="1"/>
    <col min="9734" max="9737" width="9" style="1" bestFit="1" customWidth="1"/>
    <col min="9738" max="9982" width="8.83203125" style="1"/>
    <col min="9983" max="9983" width="7.83203125" style="1" customWidth="1"/>
    <col min="9984" max="9984" width="18.33203125" style="1" customWidth="1"/>
    <col min="9985" max="9985" width="12.5" style="1" customWidth="1"/>
    <col min="9986" max="9987" width="11.83203125" style="1" bestFit="1" customWidth="1"/>
    <col min="9988" max="9989" width="10.5" style="1" bestFit="1" customWidth="1"/>
    <col min="9990" max="9993" width="9" style="1" bestFit="1" customWidth="1"/>
    <col min="9994" max="10238" width="8.83203125" style="1"/>
    <col min="10239" max="10239" width="7.83203125" style="1" customWidth="1"/>
    <col min="10240" max="10240" width="18.33203125" style="1" customWidth="1"/>
    <col min="10241" max="10241" width="12.5" style="1" customWidth="1"/>
    <col min="10242" max="10243" width="11.83203125" style="1" bestFit="1" customWidth="1"/>
    <col min="10244" max="10245" width="10.5" style="1" bestFit="1" customWidth="1"/>
    <col min="10246" max="10249" width="9" style="1" bestFit="1" customWidth="1"/>
    <col min="10250" max="10494" width="8.83203125" style="1"/>
    <col min="10495" max="10495" width="7.83203125" style="1" customWidth="1"/>
    <col min="10496" max="10496" width="18.33203125" style="1" customWidth="1"/>
    <col min="10497" max="10497" width="12.5" style="1" customWidth="1"/>
    <col min="10498" max="10499" width="11.83203125" style="1" bestFit="1" customWidth="1"/>
    <col min="10500" max="10501" width="10.5" style="1" bestFit="1" customWidth="1"/>
    <col min="10502" max="10505" width="9" style="1" bestFit="1" customWidth="1"/>
    <col min="10506" max="10750" width="8.83203125" style="1"/>
    <col min="10751" max="10751" width="7.83203125" style="1" customWidth="1"/>
    <col min="10752" max="10752" width="18.33203125" style="1" customWidth="1"/>
    <col min="10753" max="10753" width="12.5" style="1" customWidth="1"/>
    <col min="10754" max="10755" width="11.83203125" style="1" bestFit="1" customWidth="1"/>
    <col min="10756" max="10757" width="10.5" style="1" bestFit="1" customWidth="1"/>
    <col min="10758" max="10761" width="9" style="1" bestFit="1" customWidth="1"/>
    <col min="10762" max="11006" width="8.83203125" style="1"/>
    <col min="11007" max="11007" width="7.83203125" style="1" customWidth="1"/>
    <col min="11008" max="11008" width="18.33203125" style="1" customWidth="1"/>
    <col min="11009" max="11009" width="12.5" style="1" customWidth="1"/>
    <col min="11010" max="11011" width="11.83203125" style="1" bestFit="1" customWidth="1"/>
    <col min="11012" max="11013" width="10.5" style="1" bestFit="1" customWidth="1"/>
    <col min="11014" max="11017" width="9" style="1" bestFit="1" customWidth="1"/>
    <col min="11018" max="11262" width="8.83203125" style="1"/>
    <col min="11263" max="11263" width="7.83203125" style="1" customWidth="1"/>
    <col min="11264" max="11264" width="18.33203125" style="1" customWidth="1"/>
    <col min="11265" max="11265" width="12.5" style="1" customWidth="1"/>
    <col min="11266" max="11267" width="11.83203125" style="1" bestFit="1" customWidth="1"/>
    <col min="11268" max="11269" width="10.5" style="1" bestFit="1" customWidth="1"/>
    <col min="11270" max="11273" width="9" style="1" bestFit="1" customWidth="1"/>
    <col min="11274" max="11518" width="8.83203125" style="1"/>
    <col min="11519" max="11519" width="7.83203125" style="1" customWidth="1"/>
    <col min="11520" max="11520" width="18.33203125" style="1" customWidth="1"/>
    <col min="11521" max="11521" width="12.5" style="1" customWidth="1"/>
    <col min="11522" max="11523" width="11.83203125" style="1" bestFit="1" customWidth="1"/>
    <col min="11524" max="11525" width="10.5" style="1" bestFit="1" customWidth="1"/>
    <col min="11526" max="11529" width="9" style="1" bestFit="1" customWidth="1"/>
    <col min="11530" max="11774" width="8.83203125" style="1"/>
    <col min="11775" max="11775" width="7.83203125" style="1" customWidth="1"/>
    <col min="11776" max="11776" width="18.33203125" style="1" customWidth="1"/>
    <col min="11777" max="11777" width="12.5" style="1" customWidth="1"/>
    <col min="11778" max="11779" width="11.83203125" style="1" bestFit="1" customWidth="1"/>
    <col min="11780" max="11781" width="10.5" style="1" bestFit="1" customWidth="1"/>
    <col min="11782" max="11785" width="9" style="1" bestFit="1" customWidth="1"/>
    <col min="11786" max="12030" width="8.83203125" style="1"/>
    <col min="12031" max="12031" width="7.83203125" style="1" customWidth="1"/>
    <col min="12032" max="12032" width="18.33203125" style="1" customWidth="1"/>
    <col min="12033" max="12033" width="12.5" style="1" customWidth="1"/>
    <col min="12034" max="12035" width="11.83203125" style="1" bestFit="1" customWidth="1"/>
    <col min="12036" max="12037" width="10.5" style="1" bestFit="1" customWidth="1"/>
    <col min="12038" max="12041" width="9" style="1" bestFit="1" customWidth="1"/>
    <col min="12042" max="12286" width="8.83203125" style="1"/>
    <col min="12287" max="12287" width="7.83203125" style="1" customWidth="1"/>
    <col min="12288" max="12288" width="18.33203125" style="1" customWidth="1"/>
    <col min="12289" max="12289" width="12.5" style="1" customWidth="1"/>
    <col min="12290" max="12291" width="11.83203125" style="1" bestFit="1" customWidth="1"/>
    <col min="12292" max="12293" width="10.5" style="1" bestFit="1" customWidth="1"/>
    <col min="12294" max="12297" width="9" style="1" bestFit="1" customWidth="1"/>
    <col min="12298" max="12542" width="8.83203125" style="1"/>
    <col min="12543" max="12543" width="7.83203125" style="1" customWidth="1"/>
    <col min="12544" max="12544" width="18.33203125" style="1" customWidth="1"/>
    <col min="12545" max="12545" width="12.5" style="1" customWidth="1"/>
    <col min="12546" max="12547" width="11.83203125" style="1" bestFit="1" customWidth="1"/>
    <col min="12548" max="12549" width="10.5" style="1" bestFit="1" customWidth="1"/>
    <col min="12550" max="12553" width="9" style="1" bestFit="1" customWidth="1"/>
    <col min="12554" max="12798" width="8.83203125" style="1"/>
    <col min="12799" max="12799" width="7.83203125" style="1" customWidth="1"/>
    <col min="12800" max="12800" width="18.33203125" style="1" customWidth="1"/>
    <col min="12801" max="12801" width="12.5" style="1" customWidth="1"/>
    <col min="12802" max="12803" width="11.83203125" style="1" bestFit="1" customWidth="1"/>
    <col min="12804" max="12805" width="10.5" style="1" bestFit="1" customWidth="1"/>
    <col min="12806" max="12809" width="9" style="1" bestFit="1" customWidth="1"/>
    <col min="12810" max="13054" width="8.83203125" style="1"/>
    <col min="13055" max="13055" width="7.83203125" style="1" customWidth="1"/>
    <col min="13056" max="13056" width="18.33203125" style="1" customWidth="1"/>
    <col min="13057" max="13057" width="12.5" style="1" customWidth="1"/>
    <col min="13058" max="13059" width="11.83203125" style="1" bestFit="1" customWidth="1"/>
    <col min="13060" max="13061" width="10.5" style="1" bestFit="1" customWidth="1"/>
    <col min="13062" max="13065" width="9" style="1" bestFit="1" customWidth="1"/>
    <col min="13066" max="13310" width="8.83203125" style="1"/>
    <col min="13311" max="13311" width="7.83203125" style="1" customWidth="1"/>
    <col min="13312" max="13312" width="18.33203125" style="1" customWidth="1"/>
    <col min="13313" max="13313" width="12.5" style="1" customWidth="1"/>
    <col min="13314" max="13315" width="11.83203125" style="1" bestFit="1" customWidth="1"/>
    <col min="13316" max="13317" width="10.5" style="1" bestFit="1" customWidth="1"/>
    <col min="13318" max="13321" width="9" style="1" bestFit="1" customWidth="1"/>
    <col min="13322" max="13566" width="8.83203125" style="1"/>
    <col min="13567" max="13567" width="7.83203125" style="1" customWidth="1"/>
    <col min="13568" max="13568" width="18.33203125" style="1" customWidth="1"/>
    <col min="13569" max="13569" width="12.5" style="1" customWidth="1"/>
    <col min="13570" max="13571" width="11.83203125" style="1" bestFit="1" customWidth="1"/>
    <col min="13572" max="13573" width="10.5" style="1" bestFit="1" customWidth="1"/>
    <col min="13574" max="13577" width="9" style="1" bestFit="1" customWidth="1"/>
    <col min="13578" max="13822" width="8.83203125" style="1"/>
    <col min="13823" max="13823" width="7.83203125" style="1" customWidth="1"/>
    <col min="13824" max="13824" width="18.33203125" style="1" customWidth="1"/>
    <col min="13825" max="13825" width="12.5" style="1" customWidth="1"/>
    <col min="13826" max="13827" width="11.83203125" style="1" bestFit="1" customWidth="1"/>
    <col min="13828" max="13829" width="10.5" style="1" bestFit="1" customWidth="1"/>
    <col min="13830" max="13833" width="9" style="1" bestFit="1" customWidth="1"/>
    <col min="13834" max="14078" width="8.83203125" style="1"/>
    <col min="14079" max="14079" width="7.83203125" style="1" customWidth="1"/>
    <col min="14080" max="14080" width="18.33203125" style="1" customWidth="1"/>
    <col min="14081" max="14081" width="12.5" style="1" customWidth="1"/>
    <col min="14082" max="14083" width="11.83203125" style="1" bestFit="1" customWidth="1"/>
    <col min="14084" max="14085" width="10.5" style="1" bestFit="1" customWidth="1"/>
    <col min="14086" max="14089" width="9" style="1" bestFit="1" customWidth="1"/>
    <col min="14090" max="14334" width="8.83203125" style="1"/>
    <col min="14335" max="14335" width="7.83203125" style="1" customWidth="1"/>
    <col min="14336" max="14336" width="18.33203125" style="1" customWidth="1"/>
    <col min="14337" max="14337" width="12.5" style="1" customWidth="1"/>
    <col min="14338" max="14339" width="11.83203125" style="1" bestFit="1" customWidth="1"/>
    <col min="14340" max="14341" width="10.5" style="1" bestFit="1" customWidth="1"/>
    <col min="14342" max="14345" width="9" style="1" bestFit="1" customWidth="1"/>
    <col min="14346" max="14590" width="8.83203125" style="1"/>
    <col min="14591" max="14591" width="7.83203125" style="1" customWidth="1"/>
    <col min="14592" max="14592" width="18.33203125" style="1" customWidth="1"/>
    <col min="14593" max="14593" width="12.5" style="1" customWidth="1"/>
    <col min="14594" max="14595" width="11.83203125" style="1" bestFit="1" customWidth="1"/>
    <col min="14596" max="14597" width="10.5" style="1" bestFit="1" customWidth="1"/>
    <col min="14598" max="14601" width="9" style="1" bestFit="1" customWidth="1"/>
    <col min="14602" max="14846" width="8.83203125" style="1"/>
    <col min="14847" max="14847" width="7.83203125" style="1" customWidth="1"/>
    <col min="14848" max="14848" width="18.33203125" style="1" customWidth="1"/>
    <col min="14849" max="14849" width="12.5" style="1" customWidth="1"/>
    <col min="14850" max="14851" width="11.83203125" style="1" bestFit="1" customWidth="1"/>
    <col min="14852" max="14853" width="10.5" style="1" bestFit="1" customWidth="1"/>
    <col min="14854" max="14857" width="9" style="1" bestFit="1" customWidth="1"/>
    <col min="14858" max="15102" width="8.83203125" style="1"/>
    <col min="15103" max="15103" width="7.83203125" style="1" customWidth="1"/>
    <col min="15104" max="15104" width="18.33203125" style="1" customWidth="1"/>
    <col min="15105" max="15105" width="12.5" style="1" customWidth="1"/>
    <col min="15106" max="15107" width="11.83203125" style="1" bestFit="1" customWidth="1"/>
    <col min="15108" max="15109" width="10.5" style="1" bestFit="1" customWidth="1"/>
    <col min="15110" max="15113" width="9" style="1" bestFit="1" customWidth="1"/>
    <col min="15114" max="15358" width="8.83203125" style="1"/>
    <col min="15359" max="15359" width="7.83203125" style="1" customWidth="1"/>
    <col min="15360" max="15360" width="18.33203125" style="1" customWidth="1"/>
    <col min="15361" max="15361" width="12.5" style="1" customWidth="1"/>
    <col min="15362" max="15363" width="11.83203125" style="1" bestFit="1" customWidth="1"/>
    <col min="15364" max="15365" width="10.5" style="1" bestFit="1" customWidth="1"/>
    <col min="15366" max="15369" width="9" style="1" bestFit="1" customWidth="1"/>
    <col min="15370" max="15614" width="8.83203125" style="1"/>
    <col min="15615" max="15615" width="7.83203125" style="1" customWidth="1"/>
    <col min="15616" max="15616" width="18.33203125" style="1" customWidth="1"/>
    <col min="15617" max="15617" width="12.5" style="1" customWidth="1"/>
    <col min="15618" max="15619" width="11.83203125" style="1" bestFit="1" customWidth="1"/>
    <col min="15620" max="15621" width="10.5" style="1" bestFit="1" customWidth="1"/>
    <col min="15622" max="15625" width="9" style="1" bestFit="1" customWidth="1"/>
    <col min="15626" max="15870" width="8.83203125" style="1"/>
    <col min="15871" max="15871" width="7.83203125" style="1" customWidth="1"/>
    <col min="15872" max="15872" width="18.33203125" style="1" customWidth="1"/>
    <col min="15873" max="15873" width="12.5" style="1" customWidth="1"/>
    <col min="15874" max="15875" width="11.83203125" style="1" bestFit="1" customWidth="1"/>
    <col min="15876" max="15877" width="10.5" style="1" bestFit="1" customWidth="1"/>
    <col min="15878" max="15881" width="9" style="1" bestFit="1" customWidth="1"/>
    <col min="15882" max="16126" width="8.83203125" style="1"/>
    <col min="16127" max="16127" width="7.83203125" style="1" customWidth="1"/>
    <col min="16128" max="16128" width="18.33203125" style="1" customWidth="1"/>
    <col min="16129" max="16129" width="12.5" style="1" customWidth="1"/>
    <col min="16130" max="16131" width="11.83203125" style="1" bestFit="1" customWidth="1"/>
    <col min="16132" max="16133" width="10.5" style="1" bestFit="1" customWidth="1"/>
    <col min="16134" max="16137" width="9" style="1" bestFit="1" customWidth="1"/>
    <col min="16138" max="16384" width="8.83203125" style="1"/>
  </cols>
  <sheetData>
    <row r="1" spans="1:17" x14ac:dyDescent="0.15">
      <c r="A1" s="12" t="s">
        <v>349</v>
      </c>
      <c r="D1" s="2"/>
      <c r="H1" s="3"/>
      <c r="I1" s="3"/>
      <c r="J1" s="3"/>
      <c r="K1" s="3"/>
    </row>
    <row r="2" spans="1:17" x14ac:dyDescent="0.15">
      <c r="A2" s="12"/>
      <c r="D2" s="2"/>
      <c r="H2" s="3"/>
      <c r="I2" s="3"/>
      <c r="J2" s="3"/>
      <c r="K2" s="3"/>
    </row>
    <row r="3" spans="1:17" x14ac:dyDescent="0.15">
      <c r="A3" s="12" t="s">
        <v>355</v>
      </c>
      <c r="B3" s="1" t="s">
        <v>364</v>
      </c>
      <c r="D3" s="2"/>
      <c r="H3" s="3"/>
      <c r="I3" s="3"/>
      <c r="J3" s="3"/>
      <c r="K3" s="3"/>
    </row>
    <row r="4" spans="1:17" ht="26" customHeight="1" x14ac:dyDescent="0.15">
      <c r="A4" s="12"/>
      <c r="B4" s="17" t="s">
        <v>358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7" x14ac:dyDescent="0.15">
      <c r="A5" s="12"/>
      <c r="D5" s="2"/>
      <c r="H5" s="3"/>
      <c r="I5" s="3"/>
      <c r="J5" s="3"/>
      <c r="K5" s="3"/>
    </row>
    <row r="6" spans="1:17" x14ac:dyDescent="0.15">
      <c r="A6" s="12"/>
      <c r="D6" s="2"/>
      <c r="H6" s="3"/>
      <c r="I6" s="3"/>
      <c r="J6" s="3"/>
      <c r="K6" s="3"/>
    </row>
    <row r="7" spans="1:17" x14ac:dyDescent="0.15">
      <c r="B7" s="15" t="s">
        <v>0</v>
      </c>
      <c r="C7" s="15"/>
      <c r="D7" s="15"/>
      <c r="E7" s="15"/>
      <c r="F7" s="15"/>
      <c r="G7" s="7"/>
      <c r="H7" s="5"/>
      <c r="I7" s="7"/>
      <c r="J7" s="5"/>
      <c r="K7" s="5"/>
    </row>
    <row r="8" spans="1:17" x14ac:dyDescent="0.15">
      <c r="B8" s="15" t="s">
        <v>351</v>
      </c>
      <c r="C8" s="15"/>
      <c r="D8" s="15"/>
      <c r="E8" s="15"/>
      <c r="F8" s="15"/>
      <c r="G8" s="7"/>
      <c r="H8" s="5"/>
      <c r="I8" s="7"/>
      <c r="J8" s="5"/>
      <c r="K8" s="5"/>
      <c r="M8" s="5"/>
      <c r="N8" s="5"/>
      <c r="P8" s="6"/>
    </row>
    <row r="9" spans="1:17" x14ac:dyDescent="0.15">
      <c r="B9" s="16" t="s">
        <v>350</v>
      </c>
      <c r="C9" s="16"/>
      <c r="D9" s="16"/>
      <c r="E9" s="16"/>
      <c r="F9" s="16"/>
      <c r="G9" s="7"/>
      <c r="H9" s="5"/>
      <c r="I9" s="7"/>
      <c r="J9" s="5"/>
      <c r="K9" s="5"/>
      <c r="M9" s="5"/>
      <c r="N9" s="5"/>
      <c r="P9" s="2"/>
      <c r="Q9" s="2"/>
    </row>
    <row r="10" spans="1:17" x14ac:dyDescent="0.15">
      <c r="B10" s="14"/>
      <c r="C10" s="14"/>
      <c r="D10" s="14"/>
      <c r="E10" s="14"/>
      <c r="F10" s="3"/>
      <c r="G10" s="7"/>
      <c r="H10" s="5"/>
      <c r="I10" s="7"/>
      <c r="J10" s="5"/>
      <c r="K10" s="5"/>
      <c r="M10" s="5"/>
      <c r="N10" s="5"/>
      <c r="P10" s="2"/>
      <c r="Q10" s="2"/>
    </row>
    <row r="11" spans="1:17" x14ac:dyDescent="0.15">
      <c r="A11" s="1" t="s">
        <v>2</v>
      </c>
      <c r="B11" s="1" t="s">
        <v>2</v>
      </c>
      <c r="C11" s="3" t="s">
        <v>3</v>
      </c>
      <c r="D11" s="3" t="s">
        <v>4</v>
      </c>
      <c r="E11" s="3" t="s">
        <v>5</v>
      </c>
      <c r="F11" s="3" t="s">
        <v>357</v>
      </c>
      <c r="G11" s="7"/>
      <c r="H11" s="3" t="s">
        <v>3</v>
      </c>
      <c r="I11" s="8" t="s">
        <v>4</v>
      </c>
      <c r="J11" s="3" t="s">
        <v>5</v>
      </c>
      <c r="K11" s="3" t="s">
        <v>6</v>
      </c>
      <c r="M11" s="3"/>
      <c r="N11" s="3"/>
      <c r="Q11" s="2"/>
    </row>
    <row r="12" spans="1:17" x14ac:dyDescent="0.15">
      <c r="A12" s="1" t="s">
        <v>7</v>
      </c>
      <c r="B12" s="1" t="s">
        <v>8</v>
      </c>
      <c r="C12" s="3" t="s">
        <v>9</v>
      </c>
      <c r="D12" s="3" t="s">
        <v>9</v>
      </c>
      <c r="E12" s="3" t="s">
        <v>9</v>
      </c>
      <c r="F12" s="3" t="s">
        <v>9</v>
      </c>
      <c r="G12" s="7" t="s">
        <v>10</v>
      </c>
      <c r="H12" s="3" t="s">
        <v>9</v>
      </c>
      <c r="I12" s="8" t="s">
        <v>9</v>
      </c>
      <c r="J12" s="3" t="s">
        <v>9</v>
      </c>
      <c r="K12" s="3" t="s">
        <v>9</v>
      </c>
      <c r="M12" s="3"/>
      <c r="N12" s="3"/>
      <c r="P12" s="2"/>
      <c r="Q12" s="2"/>
    </row>
    <row r="13" spans="1:17" x14ac:dyDescent="0.15">
      <c r="A13" s="2"/>
      <c r="B13" s="2"/>
      <c r="C13" s="3" t="s">
        <v>11</v>
      </c>
      <c r="D13" s="3" t="s">
        <v>11</v>
      </c>
      <c r="E13" s="3" t="s">
        <v>11</v>
      </c>
      <c r="F13" s="3" t="s">
        <v>11</v>
      </c>
      <c r="G13" s="7"/>
      <c r="L13" s="5"/>
      <c r="M13" s="3"/>
      <c r="N13" s="3"/>
      <c r="P13" s="2"/>
      <c r="Q13" s="2"/>
    </row>
    <row r="14" spans="1:17" x14ac:dyDescent="0.15">
      <c r="A14" s="13">
        <v>1</v>
      </c>
      <c r="B14" s="1" t="s">
        <v>180</v>
      </c>
      <c r="C14" s="3">
        <v>30</v>
      </c>
      <c r="D14" s="3">
        <v>67.400000000000006</v>
      </c>
      <c r="E14" s="3">
        <v>2.5</v>
      </c>
      <c r="F14" s="3">
        <v>0.1</v>
      </c>
      <c r="G14" s="7">
        <v>16040</v>
      </c>
      <c r="H14" s="5">
        <f>$G14*C14/100</f>
        <v>4812</v>
      </c>
      <c r="I14" s="5">
        <f t="shared" ref="I14:I77" si="0">$G14*D14/100</f>
        <v>10810.96</v>
      </c>
      <c r="J14" s="5">
        <f t="shared" ref="J14:J77" si="1">$G14*E14/100</f>
        <v>401</v>
      </c>
      <c r="K14" s="5">
        <f t="shared" ref="K14:K77" si="2">$G14*F14/100</f>
        <v>16.04</v>
      </c>
    </row>
    <row r="15" spans="1:17" x14ac:dyDescent="0.15">
      <c r="A15" s="13">
        <v>2</v>
      </c>
      <c r="B15" s="1" t="s">
        <v>181</v>
      </c>
      <c r="C15" s="3">
        <v>54.2</v>
      </c>
      <c r="D15" s="3">
        <v>40.6</v>
      </c>
      <c r="E15" s="3">
        <v>4.8</v>
      </c>
      <c r="F15" s="3">
        <v>0.5</v>
      </c>
      <c r="G15" s="7">
        <v>14002</v>
      </c>
      <c r="H15" s="5">
        <f t="shared" ref="H15:H78" si="3">$G15*C15/100</f>
        <v>7589.0839999999998</v>
      </c>
      <c r="I15" s="5">
        <f t="shared" si="0"/>
        <v>5684.8120000000008</v>
      </c>
      <c r="J15" s="5">
        <f t="shared" si="1"/>
        <v>672.09599999999989</v>
      </c>
      <c r="K15" s="5">
        <f t="shared" si="2"/>
        <v>70.010000000000005</v>
      </c>
    </row>
    <row r="16" spans="1:17" x14ac:dyDescent="0.15">
      <c r="A16" s="13">
        <v>3</v>
      </c>
      <c r="B16" s="1" t="s">
        <v>182</v>
      </c>
      <c r="C16" s="3">
        <v>38.1</v>
      </c>
      <c r="D16" s="3">
        <v>59.5</v>
      </c>
      <c r="E16" s="3">
        <v>2.4</v>
      </c>
      <c r="F16" s="3">
        <v>0</v>
      </c>
      <c r="G16" s="7">
        <v>19089</v>
      </c>
      <c r="H16" s="5">
        <f t="shared" si="3"/>
        <v>7272.9090000000006</v>
      </c>
      <c r="I16" s="5">
        <f t="shared" si="0"/>
        <v>11357.955</v>
      </c>
      <c r="J16" s="5">
        <f t="shared" si="1"/>
        <v>458.13599999999997</v>
      </c>
      <c r="K16" s="5">
        <f t="shared" si="2"/>
        <v>0</v>
      </c>
    </row>
    <row r="17" spans="1:11" x14ac:dyDescent="0.15">
      <c r="A17" s="13">
        <v>4</v>
      </c>
      <c r="B17" s="1" t="s">
        <v>183</v>
      </c>
      <c r="C17" s="3">
        <v>6.9</v>
      </c>
      <c r="D17" s="3">
        <v>90.4</v>
      </c>
      <c r="E17" s="3">
        <v>1.6</v>
      </c>
      <c r="F17" s="3">
        <v>1.1000000000000001</v>
      </c>
      <c r="G17" s="7">
        <v>15726</v>
      </c>
      <c r="H17" s="5">
        <f t="shared" si="3"/>
        <v>1085.0940000000001</v>
      </c>
      <c r="I17" s="5">
        <f t="shared" si="0"/>
        <v>14216.304000000002</v>
      </c>
      <c r="J17" s="5">
        <f t="shared" si="1"/>
        <v>251.61600000000001</v>
      </c>
      <c r="K17" s="5">
        <f t="shared" si="2"/>
        <v>172.98600000000002</v>
      </c>
    </row>
    <row r="18" spans="1:11" x14ac:dyDescent="0.15">
      <c r="A18" s="13">
        <v>5</v>
      </c>
      <c r="B18" s="1" t="s">
        <v>184</v>
      </c>
      <c r="C18" s="3">
        <v>17.899999999999999</v>
      </c>
      <c r="D18" s="3">
        <v>78.900000000000006</v>
      </c>
      <c r="E18" s="3">
        <v>2.5</v>
      </c>
      <c r="F18" s="3">
        <v>0.7</v>
      </c>
      <c r="G18" s="7">
        <v>16782</v>
      </c>
      <c r="H18" s="5">
        <f t="shared" si="3"/>
        <v>3003.9780000000001</v>
      </c>
      <c r="I18" s="5">
        <f t="shared" si="0"/>
        <v>13240.998</v>
      </c>
      <c r="J18" s="5">
        <f t="shared" si="1"/>
        <v>419.55</v>
      </c>
      <c r="K18" s="5">
        <f t="shared" si="2"/>
        <v>117.47399999999999</v>
      </c>
    </row>
    <row r="19" spans="1:11" x14ac:dyDescent="0.15">
      <c r="A19" s="13">
        <v>7</v>
      </c>
      <c r="B19" s="1" t="s">
        <v>185</v>
      </c>
      <c r="C19" s="3">
        <v>16.600000000000001</v>
      </c>
      <c r="D19" s="3">
        <v>81</v>
      </c>
      <c r="E19" s="3">
        <v>2.2999999999999998</v>
      </c>
      <c r="F19" s="3">
        <v>0.1</v>
      </c>
      <c r="G19" s="7">
        <v>15776</v>
      </c>
      <c r="H19" s="5">
        <f t="shared" si="3"/>
        <v>2618.8160000000003</v>
      </c>
      <c r="I19" s="5">
        <f t="shared" si="0"/>
        <v>12778.56</v>
      </c>
      <c r="J19" s="5">
        <f t="shared" si="1"/>
        <v>362.84799999999996</v>
      </c>
      <c r="K19" s="5">
        <f t="shared" si="2"/>
        <v>15.776000000000002</v>
      </c>
    </row>
    <row r="20" spans="1:11" x14ac:dyDescent="0.15">
      <c r="A20" s="13">
        <v>8</v>
      </c>
      <c r="B20" s="1" t="s">
        <v>186</v>
      </c>
      <c r="C20" s="3">
        <v>15.2</v>
      </c>
      <c r="D20" s="3">
        <v>83.8</v>
      </c>
      <c r="E20" s="3">
        <v>0.6</v>
      </c>
      <c r="F20" s="3">
        <v>0.3</v>
      </c>
      <c r="G20" s="7">
        <v>17428</v>
      </c>
      <c r="H20" s="5">
        <f t="shared" si="3"/>
        <v>2649.0559999999996</v>
      </c>
      <c r="I20" s="5">
        <f t="shared" si="0"/>
        <v>14604.663999999999</v>
      </c>
      <c r="J20" s="5">
        <f t="shared" si="1"/>
        <v>104.568</v>
      </c>
      <c r="K20" s="5">
        <f t="shared" si="2"/>
        <v>52.283999999999999</v>
      </c>
    </row>
    <row r="21" spans="1:11" x14ac:dyDescent="0.15">
      <c r="A21" s="13">
        <v>9</v>
      </c>
      <c r="B21" s="1" t="s">
        <v>187</v>
      </c>
      <c r="C21" s="3">
        <v>19.100000000000001</v>
      </c>
      <c r="D21" s="3">
        <v>79</v>
      </c>
      <c r="E21" s="3">
        <v>1.8</v>
      </c>
      <c r="F21" s="3">
        <v>0.1</v>
      </c>
      <c r="G21" s="7">
        <v>15775</v>
      </c>
      <c r="H21" s="5">
        <f t="shared" si="3"/>
        <v>3013.0250000000001</v>
      </c>
      <c r="I21" s="5">
        <f t="shared" si="0"/>
        <v>12462.25</v>
      </c>
      <c r="J21" s="5">
        <f t="shared" si="1"/>
        <v>283.95</v>
      </c>
      <c r="K21" s="5">
        <f t="shared" si="2"/>
        <v>15.775</v>
      </c>
    </row>
    <row r="22" spans="1:11" x14ac:dyDescent="0.15">
      <c r="A22" s="13">
        <v>11</v>
      </c>
      <c r="B22" s="1" t="s">
        <v>188</v>
      </c>
      <c r="C22" s="3">
        <v>25.7</v>
      </c>
      <c r="D22" s="3">
        <v>70.3</v>
      </c>
      <c r="E22" s="3">
        <v>3.1</v>
      </c>
      <c r="F22" s="3">
        <v>0.9</v>
      </c>
      <c r="G22" s="7">
        <v>21160</v>
      </c>
      <c r="H22" s="5">
        <f t="shared" si="3"/>
        <v>5438.12</v>
      </c>
      <c r="I22" s="5">
        <f t="shared" si="0"/>
        <v>14875.48</v>
      </c>
      <c r="J22" s="5">
        <f t="shared" si="1"/>
        <v>655.96</v>
      </c>
      <c r="K22" s="5">
        <f t="shared" si="2"/>
        <v>190.44</v>
      </c>
    </row>
    <row r="23" spans="1:11" x14ac:dyDescent="0.15">
      <c r="A23" s="13">
        <v>12</v>
      </c>
      <c r="B23" s="1" t="s">
        <v>189</v>
      </c>
      <c r="C23" s="3">
        <v>27</v>
      </c>
      <c r="D23" s="3">
        <v>66.099999999999994</v>
      </c>
      <c r="E23" s="3">
        <v>1.6</v>
      </c>
      <c r="F23" s="3">
        <v>5.3</v>
      </c>
      <c r="G23" s="7">
        <v>17492</v>
      </c>
      <c r="H23" s="5">
        <f t="shared" si="3"/>
        <v>4722.84</v>
      </c>
      <c r="I23" s="5">
        <f t="shared" si="0"/>
        <v>11562.212</v>
      </c>
      <c r="J23" s="5">
        <f t="shared" si="1"/>
        <v>279.87200000000001</v>
      </c>
      <c r="K23" s="5">
        <f t="shared" si="2"/>
        <v>927.07599999999991</v>
      </c>
    </row>
    <row r="24" spans="1:11" x14ac:dyDescent="0.15">
      <c r="A24" s="13">
        <v>13</v>
      </c>
      <c r="B24" s="1" t="s">
        <v>190</v>
      </c>
      <c r="C24" s="3">
        <v>24.5</v>
      </c>
      <c r="D24" s="3">
        <v>73.2</v>
      </c>
      <c r="E24" s="3">
        <v>2.2999999999999998</v>
      </c>
      <c r="F24" s="3">
        <v>0</v>
      </c>
      <c r="G24" s="7">
        <v>17519</v>
      </c>
      <c r="H24" s="5">
        <f t="shared" si="3"/>
        <v>4292.1549999999997</v>
      </c>
      <c r="I24" s="5">
        <f t="shared" si="0"/>
        <v>12823.908000000001</v>
      </c>
      <c r="J24" s="5">
        <f t="shared" si="1"/>
        <v>402.93699999999995</v>
      </c>
      <c r="K24" s="5">
        <f t="shared" si="2"/>
        <v>0</v>
      </c>
    </row>
    <row r="25" spans="1:11" x14ac:dyDescent="0.15">
      <c r="A25" s="13">
        <v>14</v>
      </c>
      <c r="B25" s="1" t="s">
        <v>191</v>
      </c>
      <c r="C25" s="3">
        <v>6</v>
      </c>
      <c r="D25" s="3">
        <v>91.2</v>
      </c>
      <c r="E25" s="3">
        <v>2.2999999999999998</v>
      </c>
      <c r="F25" s="3">
        <v>0.5</v>
      </c>
      <c r="G25" s="7">
        <v>17233</v>
      </c>
      <c r="H25" s="5">
        <f t="shared" si="3"/>
        <v>1033.98</v>
      </c>
      <c r="I25" s="5">
        <f t="shared" si="0"/>
        <v>15716.496000000001</v>
      </c>
      <c r="J25" s="5">
        <f t="shared" si="1"/>
        <v>396.35899999999992</v>
      </c>
      <c r="K25" s="5">
        <f t="shared" si="2"/>
        <v>86.165000000000006</v>
      </c>
    </row>
    <row r="26" spans="1:11" x14ac:dyDescent="0.15">
      <c r="A26" s="13">
        <v>15</v>
      </c>
      <c r="B26" s="1" t="s">
        <v>192</v>
      </c>
      <c r="C26" s="3">
        <v>68.7</v>
      </c>
      <c r="D26" s="3">
        <v>22.4</v>
      </c>
      <c r="E26" s="3">
        <v>7.5</v>
      </c>
      <c r="F26" s="3">
        <v>1.4</v>
      </c>
      <c r="G26" s="7">
        <v>14343</v>
      </c>
      <c r="H26" s="5">
        <f t="shared" si="3"/>
        <v>9853.6410000000014</v>
      </c>
      <c r="I26" s="5">
        <f t="shared" si="0"/>
        <v>3212.8319999999994</v>
      </c>
      <c r="J26" s="5">
        <f t="shared" si="1"/>
        <v>1075.7249999999999</v>
      </c>
      <c r="K26" s="5">
        <f t="shared" si="2"/>
        <v>200.80199999999996</v>
      </c>
    </row>
    <row r="27" spans="1:11" x14ac:dyDescent="0.15">
      <c r="A27" s="13">
        <v>17</v>
      </c>
      <c r="B27" s="1" t="s">
        <v>193</v>
      </c>
      <c r="C27" s="3">
        <v>42.7</v>
      </c>
      <c r="D27" s="3">
        <v>53.2</v>
      </c>
      <c r="E27" s="3">
        <v>3.6</v>
      </c>
      <c r="F27" s="3">
        <v>0.5</v>
      </c>
      <c r="G27" s="7">
        <v>13894</v>
      </c>
      <c r="H27" s="5">
        <f t="shared" si="3"/>
        <v>5932.7380000000003</v>
      </c>
      <c r="I27" s="5">
        <f t="shared" si="0"/>
        <v>7391.6080000000002</v>
      </c>
      <c r="J27" s="5">
        <f t="shared" si="1"/>
        <v>500.18400000000003</v>
      </c>
      <c r="K27" s="5">
        <f t="shared" si="2"/>
        <v>69.47</v>
      </c>
    </row>
    <row r="28" spans="1:11" x14ac:dyDescent="0.15">
      <c r="A28" s="13">
        <v>18</v>
      </c>
      <c r="B28" s="1" t="s">
        <v>194</v>
      </c>
      <c r="C28" s="3">
        <v>4.3</v>
      </c>
      <c r="D28" s="3">
        <v>93.9</v>
      </c>
      <c r="E28" s="3">
        <v>1.8</v>
      </c>
      <c r="F28" s="3">
        <v>0</v>
      </c>
      <c r="G28" s="7">
        <v>14125</v>
      </c>
      <c r="H28" s="5">
        <f t="shared" si="3"/>
        <v>607.375</v>
      </c>
      <c r="I28" s="5">
        <f t="shared" si="0"/>
        <v>13263.375</v>
      </c>
      <c r="J28" s="5">
        <f t="shared" si="1"/>
        <v>254.25</v>
      </c>
      <c r="K28" s="5">
        <f t="shared" si="2"/>
        <v>0</v>
      </c>
    </row>
    <row r="29" spans="1:11" x14ac:dyDescent="0.15">
      <c r="A29" s="13">
        <v>19</v>
      </c>
      <c r="B29" s="1" t="s">
        <v>195</v>
      </c>
      <c r="C29" s="3">
        <v>41.4</v>
      </c>
      <c r="D29" s="3">
        <v>55.9</v>
      </c>
      <c r="E29" s="3">
        <v>2.7</v>
      </c>
      <c r="F29" s="3">
        <v>0</v>
      </c>
      <c r="G29" s="7">
        <v>14483</v>
      </c>
      <c r="H29" s="5">
        <f t="shared" si="3"/>
        <v>5995.9619999999995</v>
      </c>
      <c r="I29" s="5">
        <f t="shared" si="0"/>
        <v>8095.9969999999994</v>
      </c>
      <c r="J29" s="5">
        <f t="shared" si="1"/>
        <v>391.04100000000005</v>
      </c>
      <c r="K29" s="5">
        <f t="shared" si="2"/>
        <v>0</v>
      </c>
    </row>
    <row r="30" spans="1:11" x14ac:dyDescent="0.15">
      <c r="A30" s="13">
        <v>21</v>
      </c>
      <c r="B30" s="1" t="s">
        <v>196</v>
      </c>
      <c r="C30" s="3">
        <v>6.4</v>
      </c>
      <c r="D30" s="3">
        <v>91.7</v>
      </c>
      <c r="E30" s="3">
        <v>1.9</v>
      </c>
      <c r="F30" s="3">
        <v>0</v>
      </c>
      <c r="G30" s="7">
        <v>28947</v>
      </c>
      <c r="H30" s="5">
        <f t="shared" si="3"/>
        <v>1852.6080000000002</v>
      </c>
      <c r="I30" s="5">
        <f t="shared" si="0"/>
        <v>26544.398999999998</v>
      </c>
      <c r="J30" s="5">
        <f t="shared" si="1"/>
        <v>549.99299999999994</v>
      </c>
      <c r="K30" s="5">
        <f t="shared" si="2"/>
        <v>0</v>
      </c>
    </row>
    <row r="31" spans="1:11" x14ac:dyDescent="0.15">
      <c r="A31" s="13">
        <v>22</v>
      </c>
      <c r="B31" s="1" t="s">
        <v>197</v>
      </c>
      <c r="C31" s="3">
        <v>42.6</v>
      </c>
      <c r="D31" s="3">
        <v>55.4</v>
      </c>
      <c r="E31" s="3">
        <v>2</v>
      </c>
      <c r="F31" s="3">
        <v>0</v>
      </c>
      <c r="G31" s="7">
        <v>17525</v>
      </c>
      <c r="H31" s="5">
        <f t="shared" si="3"/>
        <v>7465.65</v>
      </c>
      <c r="I31" s="5">
        <f t="shared" si="0"/>
        <v>9708.85</v>
      </c>
      <c r="J31" s="5">
        <f t="shared" si="1"/>
        <v>350.5</v>
      </c>
      <c r="K31" s="5">
        <f t="shared" si="2"/>
        <v>0</v>
      </c>
    </row>
    <row r="32" spans="1:11" x14ac:dyDescent="0.15">
      <c r="A32" s="13">
        <v>23</v>
      </c>
      <c r="B32" s="1" t="s">
        <v>198</v>
      </c>
      <c r="C32" s="3">
        <v>19.100000000000001</v>
      </c>
      <c r="D32" s="3">
        <v>78.900000000000006</v>
      </c>
      <c r="E32" s="3">
        <v>1.6</v>
      </c>
      <c r="F32" s="3">
        <v>0.4</v>
      </c>
      <c r="G32" s="7">
        <v>15494</v>
      </c>
      <c r="H32" s="5">
        <f t="shared" si="3"/>
        <v>2959.3540000000003</v>
      </c>
      <c r="I32" s="5">
        <f t="shared" si="0"/>
        <v>12224.766000000001</v>
      </c>
      <c r="J32" s="5">
        <f t="shared" si="1"/>
        <v>247.90400000000002</v>
      </c>
      <c r="K32" s="5">
        <f t="shared" si="2"/>
        <v>61.976000000000006</v>
      </c>
    </row>
    <row r="33" spans="1:11" x14ac:dyDescent="0.15">
      <c r="A33" s="13">
        <v>24</v>
      </c>
      <c r="B33" s="1" t="s">
        <v>199</v>
      </c>
      <c r="C33" s="3">
        <v>37.5</v>
      </c>
      <c r="D33" s="3">
        <v>59</v>
      </c>
      <c r="E33" s="3">
        <v>2.4</v>
      </c>
      <c r="F33" s="3">
        <v>1.1000000000000001</v>
      </c>
      <c r="G33" s="7">
        <v>20128</v>
      </c>
      <c r="H33" s="5">
        <f t="shared" si="3"/>
        <v>7548</v>
      </c>
      <c r="I33" s="5">
        <f t="shared" si="0"/>
        <v>11875.52</v>
      </c>
      <c r="J33" s="5">
        <f t="shared" si="1"/>
        <v>483.07199999999995</v>
      </c>
      <c r="K33" s="5">
        <f t="shared" si="2"/>
        <v>221.40800000000002</v>
      </c>
    </row>
    <row r="34" spans="1:11" x14ac:dyDescent="0.15">
      <c r="A34" s="13">
        <v>25</v>
      </c>
      <c r="B34" s="1" t="s">
        <v>200</v>
      </c>
      <c r="C34" s="3">
        <v>15.8</v>
      </c>
      <c r="D34" s="3">
        <v>81.8</v>
      </c>
      <c r="E34" s="3">
        <v>1.7</v>
      </c>
      <c r="F34" s="3">
        <v>0.7</v>
      </c>
      <c r="G34" s="7">
        <v>15237</v>
      </c>
      <c r="H34" s="5">
        <f t="shared" si="3"/>
        <v>2407.4459999999999</v>
      </c>
      <c r="I34" s="5">
        <f t="shared" si="0"/>
        <v>12463.865999999998</v>
      </c>
      <c r="J34" s="5">
        <f t="shared" si="1"/>
        <v>259.029</v>
      </c>
      <c r="K34" s="5">
        <f t="shared" si="2"/>
        <v>106.65899999999999</v>
      </c>
    </row>
    <row r="35" spans="1:11" x14ac:dyDescent="0.15">
      <c r="A35" s="13">
        <v>26</v>
      </c>
      <c r="B35" s="1" t="s">
        <v>201</v>
      </c>
      <c r="C35" s="3">
        <v>8</v>
      </c>
      <c r="D35" s="3">
        <v>89.5</v>
      </c>
      <c r="E35" s="3">
        <v>2.5</v>
      </c>
      <c r="F35" s="3">
        <v>0</v>
      </c>
      <c r="G35" s="7">
        <v>18261</v>
      </c>
      <c r="H35" s="5">
        <f t="shared" si="3"/>
        <v>1460.88</v>
      </c>
      <c r="I35" s="5">
        <f t="shared" si="0"/>
        <v>16343.594999999999</v>
      </c>
      <c r="J35" s="5">
        <f t="shared" si="1"/>
        <v>456.52499999999998</v>
      </c>
      <c r="K35" s="5">
        <f t="shared" si="2"/>
        <v>0</v>
      </c>
    </row>
    <row r="36" spans="1:11" x14ac:dyDescent="0.15">
      <c r="A36" s="13">
        <v>27</v>
      </c>
      <c r="B36" s="1" t="s">
        <v>202</v>
      </c>
      <c r="C36" s="3">
        <v>21.3</v>
      </c>
      <c r="D36" s="3">
        <v>76.3</v>
      </c>
      <c r="E36" s="3">
        <v>2.2000000000000002</v>
      </c>
      <c r="F36" s="3">
        <v>0.1</v>
      </c>
      <c r="G36" s="7">
        <v>16765</v>
      </c>
      <c r="H36" s="5">
        <f t="shared" si="3"/>
        <v>3570.9450000000002</v>
      </c>
      <c r="I36" s="5">
        <f t="shared" si="0"/>
        <v>12791.695</v>
      </c>
      <c r="J36" s="5">
        <f t="shared" si="1"/>
        <v>368.83</v>
      </c>
      <c r="K36" s="5">
        <f t="shared" si="2"/>
        <v>16.765000000000001</v>
      </c>
    </row>
    <row r="37" spans="1:11" x14ac:dyDescent="0.15">
      <c r="A37" s="13">
        <v>28</v>
      </c>
      <c r="B37" s="1" t="s">
        <v>203</v>
      </c>
      <c r="C37" s="3">
        <v>36.1</v>
      </c>
      <c r="D37" s="3">
        <v>61</v>
      </c>
      <c r="E37" s="3">
        <v>1.7</v>
      </c>
      <c r="F37" s="3">
        <v>1.2</v>
      </c>
      <c r="G37" s="7">
        <v>14716</v>
      </c>
      <c r="H37" s="5">
        <f t="shared" si="3"/>
        <v>5312.4759999999997</v>
      </c>
      <c r="I37" s="5">
        <f t="shared" si="0"/>
        <v>8976.76</v>
      </c>
      <c r="J37" s="5">
        <f t="shared" si="1"/>
        <v>250.172</v>
      </c>
      <c r="K37" s="5">
        <f t="shared" si="2"/>
        <v>176.59200000000001</v>
      </c>
    </row>
    <row r="38" spans="1:11" x14ac:dyDescent="0.15">
      <c r="A38" s="13">
        <v>29</v>
      </c>
      <c r="B38" s="1" t="s">
        <v>204</v>
      </c>
      <c r="C38" s="3">
        <v>12.7</v>
      </c>
      <c r="D38" s="3">
        <v>85.1</v>
      </c>
      <c r="E38" s="3">
        <v>2.1</v>
      </c>
      <c r="F38" s="3">
        <v>0</v>
      </c>
      <c r="G38" s="7">
        <v>18331</v>
      </c>
      <c r="H38" s="5">
        <f t="shared" si="3"/>
        <v>2328.0369999999998</v>
      </c>
      <c r="I38" s="5">
        <f t="shared" si="0"/>
        <v>15599.680999999999</v>
      </c>
      <c r="J38" s="5">
        <f t="shared" si="1"/>
        <v>384.95099999999996</v>
      </c>
      <c r="K38" s="5">
        <f t="shared" si="2"/>
        <v>0</v>
      </c>
    </row>
    <row r="39" spans="1:11" x14ac:dyDescent="0.15">
      <c r="A39" s="13">
        <v>30</v>
      </c>
      <c r="B39" s="1" t="s">
        <v>205</v>
      </c>
      <c r="C39" s="3">
        <v>23.5</v>
      </c>
      <c r="D39" s="3">
        <v>73.8</v>
      </c>
      <c r="E39" s="3">
        <v>2.4</v>
      </c>
      <c r="F39" s="3">
        <v>0.3</v>
      </c>
      <c r="G39" s="7">
        <v>17321</v>
      </c>
      <c r="H39" s="5">
        <f t="shared" si="3"/>
        <v>4070.4349999999999</v>
      </c>
      <c r="I39" s="5">
        <f t="shared" si="0"/>
        <v>12782.898000000001</v>
      </c>
      <c r="J39" s="5">
        <f t="shared" si="1"/>
        <v>415.70400000000001</v>
      </c>
      <c r="K39" s="5">
        <f t="shared" si="2"/>
        <v>51.963000000000001</v>
      </c>
    </row>
    <row r="40" spans="1:11" x14ac:dyDescent="0.15">
      <c r="A40" s="13">
        <v>31</v>
      </c>
      <c r="B40" s="1" t="s">
        <v>206</v>
      </c>
      <c r="C40" s="3">
        <v>1.9</v>
      </c>
      <c r="D40" s="3">
        <v>94.8</v>
      </c>
      <c r="E40" s="3">
        <v>2.9</v>
      </c>
      <c r="F40" s="3">
        <v>0.4</v>
      </c>
      <c r="G40" s="7">
        <v>30193</v>
      </c>
      <c r="H40" s="5">
        <f t="shared" si="3"/>
        <v>573.66699999999992</v>
      </c>
      <c r="I40" s="5">
        <f t="shared" si="0"/>
        <v>28622.964</v>
      </c>
      <c r="J40" s="5">
        <f t="shared" si="1"/>
        <v>875.59699999999998</v>
      </c>
      <c r="K40" s="5">
        <f t="shared" si="2"/>
        <v>120.77200000000001</v>
      </c>
    </row>
    <row r="41" spans="1:11" x14ac:dyDescent="0.15">
      <c r="A41" s="13">
        <v>32</v>
      </c>
      <c r="B41" s="1" t="s">
        <v>207</v>
      </c>
      <c r="C41" s="3">
        <v>35.299999999999997</v>
      </c>
      <c r="D41" s="3">
        <v>61.9</v>
      </c>
      <c r="E41" s="3">
        <v>2.2999999999999998</v>
      </c>
      <c r="F41" s="3">
        <v>0.5</v>
      </c>
      <c r="G41" s="7">
        <v>15502</v>
      </c>
      <c r="H41" s="5">
        <f t="shared" si="3"/>
        <v>5472.2060000000001</v>
      </c>
      <c r="I41" s="5">
        <f t="shared" si="0"/>
        <v>9595.7379999999994</v>
      </c>
      <c r="J41" s="5">
        <f t="shared" si="1"/>
        <v>356.54599999999999</v>
      </c>
      <c r="K41" s="5">
        <f t="shared" si="2"/>
        <v>77.510000000000005</v>
      </c>
    </row>
    <row r="42" spans="1:11" x14ac:dyDescent="0.15">
      <c r="A42" s="13">
        <v>33</v>
      </c>
      <c r="B42" s="1" t="s">
        <v>208</v>
      </c>
      <c r="C42" s="3">
        <v>19.399999999999999</v>
      </c>
      <c r="D42" s="3">
        <v>78.099999999999994</v>
      </c>
      <c r="E42" s="3">
        <v>1.8</v>
      </c>
      <c r="F42" s="3">
        <v>0.6</v>
      </c>
      <c r="G42" s="7">
        <v>13928</v>
      </c>
      <c r="H42" s="5">
        <f t="shared" si="3"/>
        <v>2702.0319999999997</v>
      </c>
      <c r="I42" s="5">
        <f t="shared" si="0"/>
        <v>10877.767999999998</v>
      </c>
      <c r="J42" s="5">
        <f t="shared" si="1"/>
        <v>250.70400000000001</v>
      </c>
      <c r="K42" s="5">
        <f t="shared" si="2"/>
        <v>83.567999999999998</v>
      </c>
    </row>
    <row r="43" spans="1:11" x14ac:dyDescent="0.15">
      <c r="A43" s="13">
        <v>34</v>
      </c>
      <c r="B43" s="1" t="s">
        <v>209</v>
      </c>
      <c r="C43" s="3">
        <v>25.6</v>
      </c>
      <c r="D43" s="3">
        <v>69.8</v>
      </c>
      <c r="E43" s="3">
        <v>3.5</v>
      </c>
      <c r="F43" s="3">
        <v>1.1000000000000001</v>
      </c>
      <c r="G43" s="7">
        <v>12794</v>
      </c>
      <c r="H43" s="5">
        <f t="shared" si="3"/>
        <v>3275.2640000000001</v>
      </c>
      <c r="I43" s="5">
        <f t="shared" si="0"/>
        <v>8930.2119999999995</v>
      </c>
      <c r="J43" s="5">
        <f t="shared" si="1"/>
        <v>447.79</v>
      </c>
      <c r="K43" s="5">
        <f t="shared" si="2"/>
        <v>140.73400000000001</v>
      </c>
    </row>
    <row r="44" spans="1:11" x14ac:dyDescent="0.15">
      <c r="A44" s="13">
        <v>35</v>
      </c>
      <c r="B44" s="1" t="s">
        <v>210</v>
      </c>
      <c r="C44" s="3">
        <v>4.3</v>
      </c>
      <c r="D44" s="3">
        <v>94.5</v>
      </c>
      <c r="E44" s="3">
        <v>1.2</v>
      </c>
      <c r="F44" s="3">
        <v>0.1</v>
      </c>
      <c r="G44" s="7">
        <v>19318</v>
      </c>
      <c r="H44" s="5">
        <f t="shared" si="3"/>
        <v>830.67399999999998</v>
      </c>
      <c r="I44" s="5">
        <f t="shared" si="0"/>
        <v>18255.509999999998</v>
      </c>
      <c r="J44" s="5">
        <f t="shared" si="1"/>
        <v>231.81599999999997</v>
      </c>
      <c r="K44" s="5">
        <f t="shared" si="2"/>
        <v>19.318000000000001</v>
      </c>
    </row>
    <row r="45" spans="1:11" x14ac:dyDescent="0.15">
      <c r="A45" s="13">
        <v>36</v>
      </c>
      <c r="B45" s="1" t="s">
        <v>211</v>
      </c>
      <c r="C45" s="3">
        <v>17.2</v>
      </c>
      <c r="D45" s="3">
        <v>79.599999999999994</v>
      </c>
      <c r="E45" s="3">
        <v>3.2</v>
      </c>
      <c r="F45" s="3">
        <v>0</v>
      </c>
      <c r="G45" s="7">
        <v>17669</v>
      </c>
      <c r="H45" s="5">
        <f t="shared" si="3"/>
        <v>3039.0679999999998</v>
      </c>
      <c r="I45" s="5">
        <f t="shared" si="0"/>
        <v>14064.523999999999</v>
      </c>
      <c r="J45" s="5">
        <f t="shared" si="1"/>
        <v>565.40800000000002</v>
      </c>
      <c r="K45" s="5">
        <f t="shared" si="2"/>
        <v>0</v>
      </c>
    </row>
    <row r="46" spans="1:11" x14ac:dyDescent="0.15">
      <c r="A46" s="13">
        <v>37</v>
      </c>
      <c r="B46" s="1" t="s">
        <v>212</v>
      </c>
      <c r="C46" s="3">
        <v>36.9</v>
      </c>
      <c r="D46" s="3">
        <v>58</v>
      </c>
      <c r="E46" s="3">
        <v>5.0999999999999996</v>
      </c>
      <c r="F46" s="3">
        <v>0</v>
      </c>
      <c r="G46" s="7">
        <v>15352</v>
      </c>
      <c r="H46" s="5">
        <f t="shared" si="3"/>
        <v>5664.887999999999</v>
      </c>
      <c r="I46" s="5">
        <f t="shared" si="0"/>
        <v>8904.16</v>
      </c>
      <c r="J46" s="5">
        <f t="shared" si="1"/>
        <v>782.952</v>
      </c>
      <c r="K46" s="5">
        <f t="shared" si="2"/>
        <v>0</v>
      </c>
    </row>
    <row r="47" spans="1:11" x14ac:dyDescent="0.15">
      <c r="A47" s="13">
        <v>39</v>
      </c>
      <c r="B47" s="1" t="s">
        <v>237</v>
      </c>
      <c r="C47" s="3">
        <v>32.4</v>
      </c>
      <c r="D47" s="3">
        <v>64.3</v>
      </c>
      <c r="E47" s="3">
        <v>1.6</v>
      </c>
      <c r="F47" s="3">
        <v>1.7</v>
      </c>
      <c r="G47" s="7">
        <v>20643</v>
      </c>
      <c r="H47" s="5">
        <f t="shared" si="3"/>
        <v>6688.3319999999994</v>
      </c>
      <c r="I47" s="5">
        <f t="shared" si="0"/>
        <v>13273.448999999999</v>
      </c>
      <c r="J47" s="5">
        <f t="shared" si="1"/>
        <v>330.28800000000001</v>
      </c>
      <c r="K47" s="5">
        <f t="shared" si="2"/>
        <v>350.93099999999998</v>
      </c>
    </row>
    <row r="48" spans="1:11" x14ac:dyDescent="0.15">
      <c r="A48" s="13">
        <v>40</v>
      </c>
      <c r="B48" s="1" t="s">
        <v>230</v>
      </c>
      <c r="C48" s="3">
        <v>13.4</v>
      </c>
      <c r="D48" s="3">
        <v>84</v>
      </c>
      <c r="E48" s="3">
        <v>1.5</v>
      </c>
      <c r="F48" s="3">
        <v>1.1000000000000001</v>
      </c>
      <c r="G48" s="7">
        <v>18921</v>
      </c>
      <c r="H48" s="5">
        <f t="shared" si="3"/>
        <v>2535.4139999999998</v>
      </c>
      <c r="I48" s="5">
        <f t="shared" si="0"/>
        <v>15893.64</v>
      </c>
      <c r="J48" s="5">
        <f t="shared" si="1"/>
        <v>283.815</v>
      </c>
      <c r="K48" s="5">
        <f t="shared" si="2"/>
        <v>208.13100000000003</v>
      </c>
    </row>
    <row r="49" spans="1:11" x14ac:dyDescent="0.15">
      <c r="A49" s="13">
        <v>41</v>
      </c>
      <c r="B49" s="1" t="s">
        <v>231</v>
      </c>
      <c r="C49" s="3">
        <v>19.399999999999999</v>
      </c>
      <c r="D49" s="3">
        <v>76</v>
      </c>
      <c r="E49" s="3">
        <v>1.2</v>
      </c>
      <c r="F49" s="3">
        <v>3.4</v>
      </c>
      <c r="G49" s="7">
        <v>17891</v>
      </c>
      <c r="H49" s="5">
        <f t="shared" si="3"/>
        <v>3470.8539999999998</v>
      </c>
      <c r="I49" s="5">
        <f t="shared" si="0"/>
        <v>13597.16</v>
      </c>
      <c r="J49" s="5">
        <f t="shared" si="1"/>
        <v>214.69200000000001</v>
      </c>
      <c r="K49" s="5">
        <f t="shared" si="2"/>
        <v>608.29399999999998</v>
      </c>
    </row>
    <row r="50" spans="1:11" x14ac:dyDescent="0.15">
      <c r="A50" s="13">
        <v>42</v>
      </c>
      <c r="B50" s="1" t="s">
        <v>232</v>
      </c>
      <c r="C50" s="3">
        <v>28</v>
      </c>
      <c r="D50" s="3">
        <v>70.2</v>
      </c>
      <c r="E50" s="3">
        <v>1.8</v>
      </c>
      <c r="F50" s="3">
        <v>0.1</v>
      </c>
      <c r="G50" s="7">
        <v>14429</v>
      </c>
      <c r="H50" s="5">
        <f t="shared" si="3"/>
        <v>4040.12</v>
      </c>
      <c r="I50" s="5">
        <f t="shared" si="0"/>
        <v>10129.158000000001</v>
      </c>
      <c r="J50" s="5">
        <f t="shared" si="1"/>
        <v>259.72199999999998</v>
      </c>
      <c r="K50" s="5">
        <f t="shared" si="2"/>
        <v>14.429</v>
      </c>
    </row>
    <row r="51" spans="1:11" x14ac:dyDescent="0.15">
      <c r="A51" s="13">
        <v>43</v>
      </c>
      <c r="B51" s="1" t="s">
        <v>233</v>
      </c>
      <c r="C51" s="3">
        <v>53.7</v>
      </c>
      <c r="D51" s="3">
        <v>35</v>
      </c>
      <c r="E51" s="3">
        <v>5.7</v>
      </c>
      <c r="F51" s="3">
        <v>5.6</v>
      </c>
      <c r="G51" s="7">
        <v>13437</v>
      </c>
      <c r="H51" s="5">
        <f t="shared" si="3"/>
        <v>7215.6689999999999</v>
      </c>
      <c r="I51" s="5">
        <f t="shared" si="0"/>
        <v>4702.95</v>
      </c>
      <c r="J51" s="5">
        <f t="shared" si="1"/>
        <v>765.90900000000011</v>
      </c>
      <c r="K51" s="5">
        <f t="shared" si="2"/>
        <v>752.47199999999998</v>
      </c>
    </row>
    <row r="52" spans="1:11" x14ac:dyDescent="0.15">
      <c r="A52" s="13">
        <v>44</v>
      </c>
      <c r="B52" s="1" t="s">
        <v>234</v>
      </c>
      <c r="C52" s="3">
        <v>38.799999999999997</v>
      </c>
      <c r="D52" s="3">
        <v>53.7</v>
      </c>
      <c r="E52" s="3">
        <v>3.6</v>
      </c>
      <c r="F52" s="3">
        <v>3.9</v>
      </c>
      <c r="G52" s="7">
        <v>15849</v>
      </c>
      <c r="H52" s="5">
        <f t="shared" si="3"/>
        <v>6149.4119999999994</v>
      </c>
      <c r="I52" s="5">
        <f t="shared" si="0"/>
        <v>8510.9130000000005</v>
      </c>
      <c r="J52" s="5">
        <f t="shared" si="1"/>
        <v>570.56399999999996</v>
      </c>
      <c r="K52" s="5">
        <f t="shared" si="2"/>
        <v>618.11099999999999</v>
      </c>
    </row>
    <row r="53" spans="1:11" x14ac:dyDescent="0.15">
      <c r="A53" s="13">
        <v>45</v>
      </c>
      <c r="B53" s="1" t="s">
        <v>235</v>
      </c>
      <c r="C53" s="3">
        <v>17.3</v>
      </c>
      <c r="D53" s="3">
        <v>74.2</v>
      </c>
      <c r="E53" s="3">
        <v>1.7</v>
      </c>
      <c r="F53" s="3">
        <v>6.8</v>
      </c>
      <c r="G53" s="7">
        <v>15631</v>
      </c>
      <c r="H53" s="5">
        <f t="shared" si="3"/>
        <v>2704.163</v>
      </c>
      <c r="I53" s="5">
        <f t="shared" si="0"/>
        <v>11598.201999999999</v>
      </c>
      <c r="J53" s="5">
        <f t="shared" si="1"/>
        <v>265.72700000000003</v>
      </c>
      <c r="K53" s="5">
        <f t="shared" si="2"/>
        <v>1062.9080000000001</v>
      </c>
    </row>
    <row r="54" spans="1:11" x14ac:dyDescent="0.15">
      <c r="A54" s="13">
        <v>46</v>
      </c>
      <c r="B54" s="1" t="s">
        <v>238</v>
      </c>
      <c r="C54" s="3">
        <v>5.0999999999999996</v>
      </c>
      <c r="D54" s="3">
        <v>92.9</v>
      </c>
      <c r="E54" s="3">
        <v>1.2</v>
      </c>
      <c r="F54" s="3">
        <v>0.7</v>
      </c>
      <c r="G54" s="7">
        <v>19233</v>
      </c>
      <c r="H54" s="5">
        <f t="shared" si="3"/>
        <v>980.88299999999992</v>
      </c>
      <c r="I54" s="5">
        <f t="shared" si="0"/>
        <v>17867.457000000002</v>
      </c>
      <c r="J54" s="5">
        <f t="shared" si="1"/>
        <v>230.79599999999999</v>
      </c>
      <c r="K54" s="5">
        <f t="shared" si="2"/>
        <v>134.63099999999997</v>
      </c>
    </row>
    <row r="55" spans="1:11" x14ac:dyDescent="0.15">
      <c r="A55" s="13">
        <v>47</v>
      </c>
      <c r="B55" s="1" t="s">
        <v>236</v>
      </c>
      <c r="C55" s="3">
        <v>26.7</v>
      </c>
      <c r="D55" s="3">
        <v>68.400000000000006</v>
      </c>
      <c r="E55" s="3">
        <v>0.7</v>
      </c>
      <c r="F55" s="3">
        <v>4.2</v>
      </c>
      <c r="G55" s="7">
        <v>18604</v>
      </c>
      <c r="H55" s="5">
        <f t="shared" si="3"/>
        <v>4967.268</v>
      </c>
      <c r="I55" s="5">
        <f t="shared" si="0"/>
        <v>12725.136</v>
      </c>
      <c r="J55" s="5">
        <f t="shared" si="1"/>
        <v>130.22799999999998</v>
      </c>
      <c r="K55" s="5">
        <f t="shared" si="2"/>
        <v>781.36800000000005</v>
      </c>
    </row>
    <row r="56" spans="1:11" x14ac:dyDescent="0.15">
      <c r="A56" s="13">
        <v>48</v>
      </c>
      <c r="B56" s="1" t="s">
        <v>239</v>
      </c>
      <c r="C56" s="3">
        <v>29.2</v>
      </c>
      <c r="D56" s="3">
        <v>68.099999999999994</v>
      </c>
      <c r="E56" s="3">
        <v>1.6</v>
      </c>
      <c r="F56" s="3">
        <v>1.2</v>
      </c>
      <c r="G56" s="7">
        <v>12984</v>
      </c>
      <c r="H56" s="5">
        <f t="shared" si="3"/>
        <v>3791.328</v>
      </c>
      <c r="I56" s="5">
        <f t="shared" si="0"/>
        <v>8842.1039999999994</v>
      </c>
      <c r="J56" s="5">
        <f t="shared" si="1"/>
        <v>207.74400000000003</v>
      </c>
      <c r="K56" s="5">
        <f t="shared" si="2"/>
        <v>155.80799999999999</v>
      </c>
    </row>
    <row r="57" spans="1:11" x14ac:dyDescent="0.15">
      <c r="A57" s="13">
        <v>49</v>
      </c>
      <c r="B57" s="1" t="s">
        <v>240</v>
      </c>
      <c r="C57" s="3">
        <v>39.299999999999997</v>
      </c>
      <c r="D57" s="3">
        <v>55.8</v>
      </c>
      <c r="E57" s="3">
        <v>4</v>
      </c>
      <c r="F57" s="3">
        <v>0.9</v>
      </c>
      <c r="G57" s="7">
        <v>13894</v>
      </c>
      <c r="H57" s="5">
        <f t="shared" si="3"/>
        <v>5460.3419999999996</v>
      </c>
      <c r="I57" s="5">
        <f t="shared" si="0"/>
        <v>7752.8519999999999</v>
      </c>
      <c r="J57" s="5">
        <f t="shared" si="1"/>
        <v>555.76</v>
      </c>
      <c r="K57" s="5">
        <f t="shared" si="2"/>
        <v>125.04600000000001</v>
      </c>
    </row>
    <row r="58" spans="1:11" x14ac:dyDescent="0.15">
      <c r="A58" s="13">
        <v>50</v>
      </c>
      <c r="B58" s="1" t="s">
        <v>241</v>
      </c>
      <c r="C58" s="3">
        <v>3.6</v>
      </c>
      <c r="D58" s="3">
        <v>94.2</v>
      </c>
      <c r="E58" s="3">
        <v>2.2000000000000002</v>
      </c>
      <c r="F58" s="3">
        <v>0</v>
      </c>
      <c r="G58" s="7">
        <v>19031</v>
      </c>
      <c r="H58" s="5">
        <f t="shared" si="3"/>
        <v>685.1160000000001</v>
      </c>
      <c r="I58" s="5">
        <f t="shared" si="0"/>
        <v>17927.202000000001</v>
      </c>
      <c r="J58" s="5">
        <f t="shared" si="1"/>
        <v>418.68200000000002</v>
      </c>
      <c r="K58" s="5">
        <f t="shared" si="2"/>
        <v>0</v>
      </c>
    </row>
    <row r="59" spans="1:11" x14ac:dyDescent="0.15">
      <c r="A59" s="13">
        <v>51</v>
      </c>
      <c r="B59" s="1" t="s">
        <v>242</v>
      </c>
      <c r="C59" s="3">
        <v>4.4000000000000004</v>
      </c>
      <c r="D59" s="3">
        <v>93.9</v>
      </c>
      <c r="E59" s="3">
        <v>1.6</v>
      </c>
      <c r="F59" s="3">
        <v>0.1</v>
      </c>
      <c r="G59" s="7">
        <v>16561</v>
      </c>
      <c r="H59" s="5">
        <f t="shared" si="3"/>
        <v>728.68400000000008</v>
      </c>
      <c r="I59" s="5">
        <f t="shared" si="0"/>
        <v>15550.779000000002</v>
      </c>
      <c r="J59" s="5">
        <f t="shared" si="1"/>
        <v>264.976</v>
      </c>
      <c r="K59" s="5">
        <f t="shared" si="2"/>
        <v>16.561</v>
      </c>
    </row>
    <row r="60" spans="1:11" x14ac:dyDescent="0.15">
      <c r="A60" s="13">
        <v>52</v>
      </c>
      <c r="B60" s="1" t="s">
        <v>243</v>
      </c>
      <c r="C60" s="3">
        <v>5.9</v>
      </c>
      <c r="D60" s="3">
        <v>91</v>
      </c>
      <c r="E60" s="3">
        <v>1.4</v>
      </c>
      <c r="F60" s="3">
        <v>1.7</v>
      </c>
      <c r="G60" s="7">
        <v>16237</v>
      </c>
      <c r="H60" s="5">
        <f t="shared" si="3"/>
        <v>957.98300000000006</v>
      </c>
      <c r="I60" s="5">
        <f t="shared" si="0"/>
        <v>14775.67</v>
      </c>
      <c r="J60" s="5">
        <f t="shared" si="1"/>
        <v>227.31799999999998</v>
      </c>
      <c r="K60" s="5">
        <f t="shared" si="2"/>
        <v>276.029</v>
      </c>
    </row>
    <row r="61" spans="1:11" x14ac:dyDescent="0.15">
      <c r="A61" s="13">
        <v>53</v>
      </c>
      <c r="B61" s="1" t="s">
        <v>244</v>
      </c>
      <c r="C61" s="3">
        <v>23.4</v>
      </c>
      <c r="D61" s="3">
        <v>74.8</v>
      </c>
      <c r="E61" s="3">
        <v>1.6</v>
      </c>
      <c r="F61" s="3">
        <v>0.2</v>
      </c>
      <c r="G61" s="7">
        <v>15319</v>
      </c>
      <c r="H61" s="5">
        <f t="shared" si="3"/>
        <v>3584.6459999999997</v>
      </c>
      <c r="I61" s="5">
        <f t="shared" si="0"/>
        <v>11458.611999999999</v>
      </c>
      <c r="J61" s="5">
        <f t="shared" si="1"/>
        <v>245.10400000000001</v>
      </c>
      <c r="K61" s="5">
        <f t="shared" si="2"/>
        <v>30.638000000000002</v>
      </c>
    </row>
    <row r="62" spans="1:11" x14ac:dyDescent="0.15">
      <c r="A62" s="13">
        <v>54</v>
      </c>
      <c r="B62" s="1" t="s">
        <v>245</v>
      </c>
      <c r="C62" s="3">
        <v>8.1999999999999993</v>
      </c>
      <c r="D62" s="3">
        <v>89.6</v>
      </c>
      <c r="E62" s="3">
        <v>1.6</v>
      </c>
      <c r="F62" s="3">
        <v>0.5</v>
      </c>
      <c r="G62" s="7">
        <v>15729</v>
      </c>
      <c r="H62" s="5">
        <f t="shared" si="3"/>
        <v>1289.7779999999998</v>
      </c>
      <c r="I62" s="5">
        <f t="shared" si="0"/>
        <v>14093.183999999999</v>
      </c>
      <c r="J62" s="5">
        <f t="shared" si="1"/>
        <v>251.66400000000002</v>
      </c>
      <c r="K62" s="5">
        <f t="shared" si="2"/>
        <v>78.644999999999996</v>
      </c>
    </row>
    <row r="63" spans="1:11" x14ac:dyDescent="0.15">
      <c r="A63" s="13">
        <v>56</v>
      </c>
      <c r="B63" s="1" t="s">
        <v>246</v>
      </c>
      <c r="C63" s="3">
        <v>22.5</v>
      </c>
      <c r="D63" s="3">
        <v>72.7</v>
      </c>
      <c r="E63" s="3">
        <v>1.4</v>
      </c>
      <c r="F63" s="3">
        <v>3.3</v>
      </c>
      <c r="G63" s="7">
        <v>14547</v>
      </c>
      <c r="H63" s="5">
        <f t="shared" si="3"/>
        <v>3273.0749999999998</v>
      </c>
      <c r="I63" s="5">
        <f t="shared" si="0"/>
        <v>10575.669000000002</v>
      </c>
      <c r="J63" s="5">
        <f t="shared" si="1"/>
        <v>203.65799999999999</v>
      </c>
      <c r="K63" s="5">
        <f t="shared" si="2"/>
        <v>480.05099999999999</v>
      </c>
    </row>
    <row r="64" spans="1:11" x14ac:dyDescent="0.15">
      <c r="A64" s="13">
        <v>57</v>
      </c>
      <c r="B64" s="1" t="s">
        <v>247</v>
      </c>
      <c r="C64" s="3">
        <v>2.1</v>
      </c>
      <c r="D64" s="3">
        <v>95.6</v>
      </c>
      <c r="E64" s="3">
        <v>1.7</v>
      </c>
      <c r="F64" s="3">
        <v>0.6</v>
      </c>
      <c r="G64" s="7">
        <v>21331</v>
      </c>
      <c r="H64" s="5">
        <f t="shared" si="3"/>
        <v>447.95099999999996</v>
      </c>
      <c r="I64" s="5">
        <f t="shared" si="0"/>
        <v>20392.435999999998</v>
      </c>
      <c r="J64" s="5">
        <f t="shared" si="1"/>
        <v>362.62699999999995</v>
      </c>
      <c r="K64" s="5">
        <f t="shared" si="2"/>
        <v>127.986</v>
      </c>
    </row>
    <row r="65" spans="1:11" x14ac:dyDescent="0.15">
      <c r="A65" s="13">
        <v>58</v>
      </c>
      <c r="B65" s="1" t="s">
        <v>248</v>
      </c>
      <c r="C65" s="3">
        <v>43.5</v>
      </c>
      <c r="D65" s="3">
        <v>46.5</v>
      </c>
      <c r="E65" s="3">
        <v>4.4000000000000004</v>
      </c>
      <c r="F65" s="3">
        <v>5.6</v>
      </c>
      <c r="G65" s="7">
        <v>13898</v>
      </c>
      <c r="H65" s="5">
        <f t="shared" si="3"/>
        <v>6045.63</v>
      </c>
      <c r="I65" s="5">
        <f t="shared" si="0"/>
        <v>6462.57</v>
      </c>
      <c r="J65" s="5">
        <f t="shared" si="1"/>
        <v>611.51200000000006</v>
      </c>
      <c r="K65" s="5">
        <f t="shared" si="2"/>
        <v>778.2879999999999</v>
      </c>
    </row>
    <row r="66" spans="1:11" x14ac:dyDescent="0.15">
      <c r="A66" s="13">
        <v>59</v>
      </c>
      <c r="B66" s="1" t="s">
        <v>249</v>
      </c>
      <c r="C66" s="3">
        <v>34.700000000000003</v>
      </c>
      <c r="D66" s="3">
        <v>63.2</v>
      </c>
      <c r="E66" s="3">
        <v>2.1</v>
      </c>
      <c r="F66" s="3">
        <v>0</v>
      </c>
      <c r="G66" s="7">
        <v>15528</v>
      </c>
      <c r="H66" s="5">
        <f t="shared" si="3"/>
        <v>5388.2160000000013</v>
      </c>
      <c r="I66" s="5">
        <f t="shared" si="0"/>
        <v>9813.6960000000017</v>
      </c>
      <c r="J66" s="5">
        <f t="shared" si="1"/>
        <v>326.08800000000002</v>
      </c>
      <c r="K66" s="5">
        <f t="shared" si="2"/>
        <v>0</v>
      </c>
    </row>
    <row r="67" spans="1:11" x14ac:dyDescent="0.15">
      <c r="A67" s="13">
        <v>60</v>
      </c>
      <c r="B67" s="1" t="s">
        <v>250</v>
      </c>
      <c r="C67" s="3">
        <v>7.1</v>
      </c>
      <c r="D67" s="3">
        <v>91.1</v>
      </c>
      <c r="E67" s="3">
        <v>1.5</v>
      </c>
      <c r="F67" s="3">
        <v>0.2</v>
      </c>
      <c r="G67" s="7">
        <v>16845</v>
      </c>
      <c r="H67" s="5">
        <f t="shared" si="3"/>
        <v>1195.9949999999999</v>
      </c>
      <c r="I67" s="5">
        <f t="shared" si="0"/>
        <v>15345.795</v>
      </c>
      <c r="J67" s="5">
        <f t="shared" si="1"/>
        <v>252.67500000000001</v>
      </c>
      <c r="K67" s="5">
        <f t="shared" si="2"/>
        <v>33.69</v>
      </c>
    </row>
    <row r="68" spans="1:11" x14ac:dyDescent="0.15">
      <c r="A68" s="13">
        <v>62</v>
      </c>
      <c r="B68" s="1" t="s">
        <v>251</v>
      </c>
      <c r="C68" s="3">
        <v>24.7</v>
      </c>
      <c r="D68" s="3">
        <v>72.5</v>
      </c>
      <c r="E68" s="3">
        <v>2.7</v>
      </c>
      <c r="F68" s="3">
        <v>0.1</v>
      </c>
      <c r="G68" s="7">
        <v>18366</v>
      </c>
      <c r="H68" s="5">
        <f t="shared" si="3"/>
        <v>4536.402</v>
      </c>
      <c r="I68" s="5">
        <f t="shared" si="0"/>
        <v>13315.35</v>
      </c>
      <c r="J68" s="5">
        <f t="shared" si="1"/>
        <v>495.88200000000006</v>
      </c>
      <c r="K68" s="5">
        <f t="shared" si="2"/>
        <v>18.366</v>
      </c>
    </row>
    <row r="69" spans="1:11" x14ac:dyDescent="0.15">
      <c r="A69" s="13">
        <v>63</v>
      </c>
      <c r="B69" s="1" t="s">
        <v>252</v>
      </c>
      <c r="C69" s="3">
        <v>38.4</v>
      </c>
      <c r="D69" s="3">
        <v>57.8</v>
      </c>
      <c r="E69" s="3">
        <v>2.9</v>
      </c>
      <c r="F69" s="3">
        <v>0.9</v>
      </c>
      <c r="G69" s="7">
        <v>21919</v>
      </c>
      <c r="H69" s="5">
        <f t="shared" si="3"/>
        <v>8416.8960000000006</v>
      </c>
      <c r="I69" s="5">
        <f t="shared" si="0"/>
        <v>12669.181999999999</v>
      </c>
      <c r="J69" s="5">
        <f t="shared" si="1"/>
        <v>635.65099999999995</v>
      </c>
      <c r="K69" s="5">
        <f t="shared" si="2"/>
        <v>197.27100000000002</v>
      </c>
    </row>
    <row r="70" spans="1:11" x14ac:dyDescent="0.15">
      <c r="A70" s="13">
        <v>64</v>
      </c>
      <c r="B70" s="1" t="s">
        <v>253</v>
      </c>
      <c r="C70" s="3"/>
      <c r="D70" s="3"/>
      <c r="E70" s="3"/>
      <c r="F70" s="3"/>
      <c r="G70" s="7">
        <v>19313</v>
      </c>
      <c r="H70" s="5"/>
      <c r="I70" s="5"/>
      <c r="J70" s="5"/>
      <c r="K70" s="5"/>
    </row>
    <row r="71" spans="1:11" x14ac:dyDescent="0.15">
      <c r="A71" s="13">
        <v>65</v>
      </c>
      <c r="B71" s="1" t="s">
        <v>254</v>
      </c>
      <c r="C71" s="3">
        <v>28</v>
      </c>
      <c r="D71" s="3">
        <v>70.2</v>
      </c>
      <c r="E71" s="3">
        <v>1.7</v>
      </c>
      <c r="F71" s="3">
        <v>0.2</v>
      </c>
      <c r="G71" s="7">
        <v>18480</v>
      </c>
      <c r="H71" s="5">
        <f t="shared" si="3"/>
        <v>5174.3999999999996</v>
      </c>
      <c r="I71" s="5">
        <f t="shared" si="0"/>
        <v>12972.96</v>
      </c>
      <c r="J71" s="5">
        <f t="shared" si="1"/>
        <v>314.16000000000003</v>
      </c>
      <c r="K71" s="5">
        <f t="shared" si="2"/>
        <v>36.96</v>
      </c>
    </row>
    <row r="72" spans="1:11" x14ac:dyDescent="0.15">
      <c r="A72" s="13">
        <v>67</v>
      </c>
      <c r="B72" s="1" t="s">
        <v>255</v>
      </c>
      <c r="C72" s="3">
        <v>27.7</v>
      </c>
      <c r="D72" s="3">
        <v>71.400000000000006</v>
      </c>
      <c r="E72" s="3">
        <v>0.9</v>
      </c>
      <c r="F72" s="3">
        <v>0</v>
      </c>
      <c r="G72" s="7">
        <v>15336</v>
      </c>
      <c r="H72" s="5">
        <f t="shared" si="3"/>
        <v>4248.0720000000001</v>
      </c>
      <c r="I72" s="5">
        <f t="shared" si="0"/>
        <v>10949.904000000002</v>
      </c>
      <c r="J72" s="5">
        <f t="shared" si="1"/>
        <v>138.024</v>
      </c>
      <c r="K72" s="5">
        <f t="shared" si="2"/>
        <v>0</v>
      </c>
    </row>
    <row r="73" spans="1:11" x14ac:dyDescent="0.15">
      <c r="A73" s="13">
        <v>68</v>
      </c>
      <c r="B73" s="1" t="s">
        <v>256</v>
      </c>
      <c r="C73" s="3">
        <v>2.6</v>
      </c>
      <c r="D73" s="3">
        <v>95.1</v>
      </c>
      <c r="E73" s="3">
        <v>2.4</v>
      </c>
      <c r="F73" s="3">
        <v>0</v>
      </c>
      <c r="G73" s="7">
        <v>23589</v>
      </c>
      <c r="H73" s="5">
        <f t="shared" si="3"/>
        <v>613.31399999999996</v>
      </c>
      <c r="I73" s="5">
        <f t="shared" si="0"/>
        <v>22433.138999999999</v>
      </c>
      <c r="J73" s="5">
        <f t="shared" si="1"/>
        <v>566.13599999999997</v>
      </c>
      <c r="K73" s="5">
        <f t="shared" si="2"/>
        <v>0</v>
      </c>
    </row>
    <row r="74" spans="1:11" x14ac:dyDescent="0.15">
      <c r="A74" s="13">
        <v>69</v>
      </c>
      <c r="B74" s="1" t="s">
        <v>257</v>
      </c>
      <c r="C74" s="3">
        <v>40.6</v>
      </c>
      <c r="D74" s="3">
        <v>49.9</v>
      </c>
      <c r="E74" s="3">
        <v>3.5</v>
      </c>
      <c r="F74" s="3">
        <v>6</v>
      </c>
      <c r="G74" s="7">
        <v>16732</v>
      </c>
      <c r="H74" s="5">
        <f t="shared" si="3"/>
        <v>6793.1920000000009</v>
      </c>
      <c r="I74" s="5">
        <f t="shared" si="0"/>
        <v>8349.268</v>
      </c>
      <c r="J74" s="5">
        <f t="shared" si="1"/>
        <v>585.62</v>
      </c>
      <c r="K74" s="5">
        <f t="shared" si="2"/>
        <v>1003.92</v>
      </c>
    </row>
    <row r="75" spans="1:11" x14ac:dyDescent="0.15">
      <c r="A75" s="13">
        <v>71</v>
      </c>
      <c r="B75" s="1" t="s">
        <v>258</v>
      </c>
      <c r="C75" s="3">
        <v>32.4</v>
      </c>
      <c r="D75" s="3">
        <v>61.3</v>
      </c>
      <c r="E75" s="3">
        <v>2.2999999999999998</v>
      </c>
      <c r="F75" s="3">
        <v>4</v>
      </c>
      <c r="G75" s="7">
        <v>17706</v>
      </c>
      <c r="H75" s="5">
        <f t="shared" si="3"/>
        <v>5736.7440000000006</v>
      </c>
      <c r="I75" s="5">
        <f t="shared" si="0"/>
        <v>10853.778</v>
      </c>
      <c r="J75" s="5">
        <f t="shared" si="1"/>
        <v>407.23799999999994</v>
      </c>
      <c r="K75" s="5">
        <f t="shared" si="2"/>
        <v>708.24</v>
      </c>
    </row>
    <row r="76" spans="1:11" x14ac:dyDescent="0.15">
      <c r="A76" s="13">
        <v>72</v>
      </c>
      <c r="B76" s="1" t="s">
        <v>259</v>
      </c>
      <c r="C76" s="3">
        <v>37.4</v>
      </c>
      <c r="D76" s="3">
        <v>56.9</v>
      </c>
      <c r="E76" s="3">
        <v>2.2999999999999998</v>
      </c>
      <c r="F76" s="3">
        <v>3.4</v>
      </c>
      <c r="G76" s="7">
        <v>15146</v>
      </c>
      <c r="H76" s="5">
        <f t="shared" si="3"/>
        <v>5664.6040000000003</v>
      </c>
      <c r="I76" s="5">
        <f t="shared" si="0"/>
        <v>8618.0740000000005</v>
      </c>
      <c r="J76" s="5">
        <f t="shared" si="1"/>
        <v>348.35799999999995</v>
      </c>
      <c r="K76" s="5">
        <f t="shared" si="2"/>
        <v>514.96400000000006</v>
      </c>
    </row>
    <row r="77" spans="1:11" x14ac:dyDescent="0.15">
      <c r="A77" s="13">
        <v>73</v>
      </c>
      <c r="B77" s="1" t="s">
        <v>260</v>
      </c>
      <c r="C77" s="3">
        <v>41.8</v>
      </c>
      <c r="D77" s="3">
        <v>55.7</v>
      </c>
      <c r="E77" s="3">
        <v>2.1</v>
      </c>
      <c r="F77" s="3">
        <v>0.5</v>
      </c>
      <c r="G77" s="7">
        <v>17042</v>
      </c>
      <c r="H77" s="5">
        <f t="shared" si="3"/>
        <v>7123.5559999999996</v>
      </c>
      <c r="I77" s="5">
        <f t="shared" si="0"/>
        <v>9492.3940000000002</v>
      </c>
      <c r="J77" s="5">
        <f t="shared" si="1"/>
        <v>357.88200000000006</v>
      </c>
      <c r="K77" s="5">
        <f t="shared" si="2"/>
        <v>85.21</v>
      </c>
    </row>
    <row r="78" spans="1:11" x14ac:dyDescent="0.15">
      <c r="A78" s="13">
        <v>74</v>
      </c>
      <c r="B78" s="1" t="s">
        <v>261</v>
      </c>
      <c r="C78" s="3">
        <v>9.1999999999999993</v>
      </c>
      <c r="D78" s="3">
        <v>87.7</v>
      </c>
      <c r="E78" s="3">
        <v>3</v>
      </c>
      <c r="F78" s="3">
        <v>0.2</v>
      </c>
      <c r="G78" s="7">
        <v>18526</v>
      </c>
      <c r="H78" s="5">
        <f t="shared" si="3"/>
        <v>1704.3919999999998</v>
      </c>
      <c r="I78" s="5">
        <f t="shared" ref="I78:I141" si="4">$G78*D78/100</f>
        <v>16247.302</v>
      </c>
      <c r="J78" s="5">
        <f t="shared" ref="J78:J141" si="5">$G78*E78/100</f>
        <v>555.78</v>
      </c>
      <c r="K78" s="5">
        <f t="shared" ref="K78:K141" si="6">$G78*F78/100</f>
        <v>37.052</v>
      </c>
    </row>
    <row r="79" spans="1:11" x14ac:dyDescent="0.15">
      <c r="A79" s="13">
        <v>76</v>
      </c>
      <c r="B79" s="1" t="s">
        <v>262</v>
      </c>
      <c r="C79" s="3">
        <v>4.8</v>
      </c>
      <c r="D79" s="3">
        <v>93.1</v>
      </c>
      <c r="E79" s="3">
        <v>1.4</v>
      </c>
      <c r="F79" s="3">
        <v>0.6</v>
      </c>
      <c r="G79" s="7">
        <v>16955</v>
      </c>
      <c r="H79" s="5">
        <f t="shared" ref="H79:H142" si="7">$G79*C79/100</f>
        <v>813.84</v>
      </c>
      <c r="I79" s="5">
        <f t="shared" si="4"/>
        <v>15785.105</v>
      </c>
      <c r="J79" s="5">
        <f t="shared" si="5"/>
        <v>237.37</v>
      </c>
      <c r="K79" s="5">
        <f t="shared" si="6"/>
        <v>101.73</v>
      </c>
    </row>
    <row r="80" spans="1:11" x14ac:dyDescent="0.15">
      <c r="A80" s="13">
        <v>77</v>
      </c>
      <c r="B80" s="1" t="s">
        <v>263</v>
      </c>
      <c r="C80" s="3">
        <v>31.2</v>
      </c>
      <c r="D80" s="3">
        <v>62.3</v>
      </c>
      <c r="E80" s="3">
        <v>4.5</v>
      </c>
      <c r="F80" s="3">
        <v>2</v>
      </c>
      <c r="G80" s="7">
        <v>16251</v>
      </c>
      <c r="H80" s="5">
        <f t="shared" si="7"/>
        <v>5070.3119999999999</v>
      </c>
      <c r="I80" s="5">
        <f t="shared" si="4"/>
        <v>10124.373</v>
      </c>
      <c r="J80" s="5">
        <f t="shared" si="5"/>
        <v>731.29499999999996</v>
      </c>
      <c r="K80" s="5">
        <f t="shared" si="6"/>
        <v>325.02</v>
      </c>
    </row>
    <row r="81" spans="1:11" x14ac:dyDescent="0.15">
      <c r="A81" s="13">
        <v>78</v>
      </c>
      <c r="B81" s="1" t="s">
        <v>264</v>
      </c>
      <c r="C81" s="3">
        <v>32.5</v>
      </c>
      <c r="D81" s="3">
        <v>65.599999999999994</v>
      </c>
      <c r="E81" s="3">
        <v>1.8</v>
      </c>
      <c r="F81" s="3">
        <v>0</v>
      </c>
      <c r="G81" s="7">
        <v>17513</v>
      </c>
      <c r="H81" s="5">
        <f t="shared" si="7"/>
        <v>5691.7250000000004</v>
      </c>
      <c r="I81" s="5">
        <f t="shared" si="4"/>
        <v>11488.527999999998</v>
      </c>
      <c r="J81" s="5">
        <f t="shared" si="5"/>
        <v>315.23400000000004</v>
      </c>
      <c r="K81" s="5">
        <f t="shared" si="6"/>
        <v>0</v>
      </c>
    </row>
    <row r="82" spans="1:11" x14ac:dyDescent="0.15">
      <c r="A82" s="13">
        <v>79</v>
      </c>
      <c r="B82" s="1" t="s">
        <v>265</v>
      </c>
      <c r="C82" s="3">
        <v>22.2</v>
      </c>
      <c r="D82" s="3">
        <v>75.099999999999994</v>
      </c>
      <c r="E82" s="3">
        <v>2.7</v>
      </c>
      <c r="F82" s="3">
        <v>0</v>
      </c>
      <c r="G82" s="7">
        <v>13628</v>
      </c>
      <c r="H82" s="5">
        <f t="shared" si="7"/>
        <v>3025.4159999999997</v>
      </c>
      <c r="I82" s="5">
        <f t="shared" si="4"/>
        <v>10234.627999999999</v>
      </c>
      <c r="J82" s="5">
        <f t="shared" si="5"/>
        <v>367.95600000000007</v>
      </c>
      <c r="K82" s="5">
        <f t="shared" si="6"/>
        <v>0</v>
      </c>
    </row>
    <row r="83" spans="1:11" x14ac:dyDescent="0.15">
      <c r="A83" s="13">
        <v>80</v>
      </c>
      <c r="B83" s="1" t="s">
        <v>266</v>
      </c>
      <c r="C83" s="3">
        <v>52.1</v>
      </c>
      <c r="D83" s="3">
        <v>41.2</v>
      </c>
      <c r="E83" s="3">
        <v>5</v>
      </c>
      <c r="F83" s="3">
        <v>1.7</v>
      </c>
      <c r="G83" s="7">
        <v>13955</v>
      </c>
      <c r="H83" s="5">
        <f t="shared" si="7"/>
        <v>7270.5550000000003</v>
      </c>
      <c r="I83" s="5">
        <f t="shared" si="4"/>
        <v>5749.46</v>
      </c>
      <c r="J83" s="5">
        <f t="shared" si="5"/>
        <v>697.75</v>
      </c>
      <c r="K83" s="5">
        <f t="shared" si="6"/>
        <v>237.23500000000001</v>
      </c>
    </row>
    <row r="84" spans="1:11" x14ac:dyDescent="0.15">
      <c r="A84" s="13">
        <v>83</v>
      </c>
      <c r="B84" s="1" t="s">
        <v>267</v>
      </c>
      <c r="C84" s="3">
        <v>27.2</v>
      </c>
      <c r="D84" s="3">
        <v>67.7</v>
      </c>
      <c r="E84" s="3">
        <v>4</v>
      </c>
      <c r="F84" s="3">
        <v>1</v>
      </c>
      <c r="G84" s="7">
        <v>16446</v>
      </c>
      <c r="H84" s="5">
        <f t="shared" si="7"/>
        <v>4473.3119999999999</v>
      </c>
      <c r="I84" s="5">
        <f t="shared" si="4"/>
        <v>11133.941999999999</v>
      </c>
      <c r="J84" s="5">
        <f t="shared" si="5"/>
        <v>657.84</v>
      </c>
      <c r="K84" s="5">
        <f t="shared" si="6"/>
        <v>164.46</v>
      </c>
    </row>
    <row r="85" spans="1:11" x14ac:dyDescent="0.15">
      <c r="A85" s="13">
        <v>84</v>
      </c>
      <c r="B85" s="1" t="s">
        <v>268</v>
      </c>
      <c r="C85" s="3">
        <v>11</v>
      </c>
      <c r="D85" s="3">
        <v>86.5</v>
      </c>
      <c r="E85" s="3">
        <v>2.2000000000000002</v>
      </c>
      <c r="F85" s="3">
        <v>0.3</v>
      </c>
      <c r="G85" s="7">
        <v>18431</v>
      </c>
      <c r="H85" s="5">
        <f t="shared" si="7"/>
        <v>2027.41</v>
      </c>
      <c r="I85" s="5">
        <f t="shared" si="4"/>
        <v>15942.815000000001</v>
      </c>
      <c r="J85" s="5">
        <f t="shared" si="5"/>
        <v>405.48200000000003</v>
      </c>
      <c r="K85" s="5">
        <f t="shared" si="6"/>
        <v>55.292999999999999</v>
      </c>
    </row>
    <row r="86" spans="1:11" x14ac:dyDescent="0.15">
      <c r="A86" s="13">
        <v>85</v>
      </c>
      <c r="B86" s="1" t="s">
        <v>269</v>
      </c>
      <c r="C86" s="3">
        <v>13.7</v>
      </c>
      <c r="D86" s="3">
        <v>84.3</v>
      </c>
      <c r="E86" s="3">
        <v>1.7</v>
      </c>
      <c r="F86" s="3">
        <v>0.3</v>
      </c>
      <c r="G86" s="7">
        <v>16371</v>
      </c>
      <c r="H86" s="5">
        <f t="shared" si="7"/>
        <v>2242.8269999999998</v>
      </c>
      <c r="I86" s="5">
        <f t="shared" si="4"/>
        <v>13800.753000000001</v>
      </c>
      <c r="J86" s="5">
        <f t="shared" si="5"/>
        <v>278.30700000000002</v>
      </c>
      <c r="K86" s="5">
        <f t="shared" si="6"/>
        <v>49.113</v>
      </c>
    </row>
    <row r="87" spans="1:11" x14ac:dyDescent="0.15">
      <c r="A87" s="13">
        <v>86</v>
      </c>
      <c r="B87" s="1" t="s">
        <v>270</v>
      </c>
      <c r="C87" s="3">
        <v>34.700000000000003</v>
      </c>
      <c r="D87" s="3">
        <v>62.2</v>
      </c>
      <c r="E87" s="3">
        <v>2.4</v>
      </c>
      <c r="F87" s="3">
        <v>0.8</v>
      </c>
      <c r="G87" s="7">
        <v>15320</v>
      </c>
      <c r="H87" s="5">
        <f t="shared" si="7"/>
        <v>5316.04</v>
      </c>
      <c r="I87" s="5">
        <f t="shared" si="4"/>
        <v>9529.0400000000009</v>
      </c>
      <c r="J87" s="5">
        <f t="shared" si="5"/>
        <v>367.68</v>
      </c>
      <c r="K87" s="5">
        <f t="shared" si="6"/>
        <v>122.56</v>
      </c>
    </row>
    <row r="88" spans="1:11" x14ac:dyDescent="0.15">
      <c r="A88" s="13">
        <v>88</v>
      </c>
      <c r="B88" s="1" t="s">
        <v>271</v>
      </c>
      <c r="C88" s="3">
        <v>44.8</v>
      </c>
      <c r="D88" s="3">
        <v>52.1</v>
      </c>
      <c r="E88" s="3">
        <v>3</v>
      </c>
      <c r="F88" s="3">
        <v>0.1</v>
      </c>
      <c r="G88" s="7">
        <v>15068</v>
      </c>
      <c r="H88" s="5">
        <f t="shared" si="7"/>
        <v>6750.463999999999</v>
      </c>
      <c r="I88" s="5">
        <f t="shared" si="4"/>
        <v>7850.4280000000008</v>
      </c>
      <c r="J88" s="5">
        <f t="shared" si="5"/>
        <v>452.04</v>
      </c>
      <c r="K88" s="5">
        <f t="shared" si="6"/>
        <v>15.068000000000001</v>
      </c>
    </row>
    <row r="89" spans="1:11" x14ac:dyDescent="0.15">
      <c r="A89" s="13">
        <v>89</v>
      </c>
      <c r="B89" s="1" t="s">
        <v>272</v>
      </c>
      <c r="C89" s="3">
        <v>62.2</v>
      </c>
      <c r="D89" s="3">
        <v>29.7</v>
      </c>
      <c r="E89" s="3">
        <v>7</v>
      </c>
      <c r="F89" s="3">
        <v>1.1000000000000001</v>
      </c>
      <c r="G89" s="7">
        <v>13196</v>
      </c>
      <c r="H89" s="5">
        <f t="shared" si="7"/>
        <v>8207.9120000000003</v>
      </c>
      <c r="I89" s="5">
        <f t="shared" si="4"/>
        <v>3919.212</v>
      </c>
      <c r="J89" s="5">
        <f t="shared" si="5"/>
        <v>923.72</v>
      </c>
      <c r="K89" s="5">
        <f t="shared" si="6"/>
        <v>145.15600000000001</v>
      </c>
    </row>
    <row r="90" spans="1:11" x14ac:dyDescent="0.15">
      <c r="A90" s="13">
        <v>90</v>
      </c>
      <c r="B90" s="1" t="s">
        <v>273</v>
      </c>
      <c r="C90" s="3">
        <v>2.2999999999999998</v>
      </c>
      <c r="D90" s="3">
        <v>95.6</v>
      </c>
      <c r="E90" s="3">
        <v>1.1000000000000001</v>
      </c>
      <c r="F90" s="3">
        <v>0.9</v>
      </c>
      <c r="G90" s="7">
        <v>19576</v>
      </c>
      <c r="H90" s="5">
        <f t="shared" si="7"/>
        <v>450.24799999999993</v>
      </c>
      <c r="I90" s="5">
        <f t="shared" si="4"/>
        <v>18714.655999999999</v>
      </c>
      <c r="J90" s="5">
        <f t="shared" si="5"/>
        <v>215.33600000000001</v>
      </c>
      <c r="K90" s="5">
        <f t="shared" si="6"/>
        <v>176.18400000000003</v>
      </c>
    </row>
    <row r="91" spans="1:11" x14ac:dyDescent="0.15">
      <c r="A91" s="13">
        <v>91</v>
      </c>
      <c r="B91" s="1" t="s">
        <v>274</v>
      </c>
      <c r="C91" s="3">
        <v>12.6</v>
      </c>
      <c r="D91" s="3">
        <v>83.8</v>
      </c>
      <c r="E91" s="3">
        <v>1.6</v>
      </c>
      <c r="F91" s="3">
        <v>2.1</v>
      </c>
      <c r="G91" s="7">
        <v>15085</v>
      </c>
      <c r="H91" s="5">
        <f t="shared" si="7"/>
        <v>1900.71</v>
      </c>
      <c r="I91" s="5">
        <f t="shared" si="4"/>
        <v>12641.23</v>
      </c>
      <c r="J91" s="5">
        <f t="shared" si="5"/>
        <v>241.36</v>
      </c>
      <c r="K91" s="5">
        <f t="shared" si="6"/>
        <v>316.78500000000003</v>
      </c>
    </row>
    <row r="92" spans="1:11" x14ac:dyDescent="0.15">
      <c r="A92" s="13">
        <v>92</v>
      </c>
      <c r="B92" s="1" t="s">
        <v>275</v>
      </c>
      <c r="C92" s="3">
        <v>18.899999999999999</v>
      </c>
      <c r="D92" s="3">
        <v>78.900000000000006</v>
      </c>
      <c r="E92" s="3">
        <v>2.1</v>
      </c>
      <c r="F92" s="3">
        <v>0</v>
      </c>
      <c r="G92" s="7">
        <v>16473</v>
      </c>
      <c r="H92" s="5">
        <f t="shared" si="7"/>
        <v>3113.3969999999995</v>
      </c>
      <c r="I92" s="5">
        <f t="shared" si="4"/>
        <v>12997.197000000002</v>
      </c>
      <c r="J92" s="5">
        <f t="shared" si="5"/>
        <v>345.93300000000005</v>
      </c>
      <c r="K92" s="5">
        <f t="shared" si="6"/>
        <v>0</v>
      </c>
    </row>
    <row r="93" spans="1:11" x14ac:dyDescent="0.15">
      <c r="A93" s="13">
        <v>93</v>
      </c>
      <c r="B93" s="1" t="s">
        <v>276</v>
      </c>
      <c r="C93" s="3">
        <v>59.1</v>
      </c>
      <c r="D93" s="3">
        <v>26.6</v>
      </c>
      <c r="E93" s="3">
        <v>12.9</v>
      </c>
      <c r="F93" s="3">
        <v>1.4</v>
      </c>
      <c r="G93" s="7">
        <v>18248</v>
      </c>
      <c r="H93" s="5">
        <f t="shared" si="7"/>
        <v>10784.568000000001</v>
      </c>
      <c r="I93" s="5">
        <f t="shared" si="4"/>
        <v>4853.9680000000008</v>
      </c>
      <c r="J93" s="5">
        <f t="shared" si="5"/>
        <v>2353.9920000000002</v>
      </c>
      <c r="K93" s="5">
        <f t="shared" si="6"/>
        <v>255.47199999999998</v>
      </c>
    </row>
    <row r="94" spans="1:11" x14ac:dyDescent="0.15">
      <c r="A94" s="13">
        <v>94</v>
      </c>
      <c r="B94" s="1" t="s">
        <v>279</v>
      </c>
      <c r="C94" s="3">
        <v>20.3</v>
      </c>
      <c r="D94" s="3">
        <v>77.7</v>
      </c>
      <c r="E94" s="3">
        <v>1.5</v>
      </c>
      <c r="F94" s="3">
        <v>0.5</v>
      </c>
      <c r="G94" s="7">
        <v>16294</v>
      </c>
      <c r="H94" s="5">
        <f t="shared" si="7"/>
        <v>3307.6820000000002</v>
      </c>
      <c r="I94" s="5">
        <f t="shared" si="4"/>
        <v>12660.438</v>
      </c>
      <c r="J94" s="5">
        <f t="shared" si="5"/>
        <v>244.41</v>
      </c>
      <c r="K94" s="5">
        <f t="shared" si="6"/>
        <v>81.47</v>
      </c>
    </row>
    <row r="95" spans="1:11" x14ac:dyDescent="0.15">
      <c r="A95" s="13">
        <v>95</v>
      </c>
      <c r="B95" s="1" t="s">
        <v>277</v>
      </c>
      <c r="C95" s="3">
        <v>57.9</v>
      </c>
      <c r="D95" s="3">
        <v>30.6</v>
      </c>
      <c r="E95" s="3">
        <v>7</v>
      </c>
      <c r="F95" s="3">
        <v>4.5</v>
      </c>
      <c r="G95" s="7">
        <v>16730</v>
      </c>
      <c r="H95" s="5">
        <f t="shared" si="7"/>
        <v>9686.67</v>
      </c>
      <c r="I95" s="5">
        <f t="shared" si="4"/>
        <v>5119.38</v>
      </c>
      <c r="J95" s="5">
        <f t="shared" si="5"/>
        <v>1171.0999999999999</v>
      </c>
      <c r="K95" s="5">
        <f t="shared" si="6"/>
        <v>752.85</v>
      </c>
    </row>
    <row r="96" spans="1:11" x14ac:dyDescent="0.15">
      <c r="A96" s="13">
        <v>96</v>
      </c>
      <c r="B96" s="1" t="s">
        <v>278</v>
      </c>
      <c r="C96" s="3">
        <v>21.3</v>
      </c>
      <c r="D96" s="3">
        <v>74.400000000000006</v>
      </c>
      <c r="E96" s="3">
        <v>1.9</v>
      </c>
      <c r="F96" s="3">
        <v>2.4</v>
      </c>
      <c r="G96" s="7">
        <v>14045</v>
      </c>
      <c r="H96" s="5">
        <f t="shared" si="7"/>
        <v>2991.585</v>
      </c>
      <c r="I96" s="5">
        <f t="shared" si="4"/>
        <v>10449.480000000001</v>
      </c>
      <c r="J96" s="5">
        <f t="shared" si="5"/>
        <v>266.85500000000002</v>
      </c>
      <c r="K96" s="5">
        <f t="shared" si="6"/>
        <v>337.08</v>
      </c>
    </row>
    <row r="97" spans="1:11" x14ac:dyDescent="0.15">
      <c r="A97" s="13">
        <v>97</v>
      </c>
      <c r="B97" s="1" t="s">
        <v>280</v>
      </c>
      <c r="C97" s="3">
        <v>8.3000000000000007</v>
      </c>
      <c r="D97" s="3">
        <v>87.4</v>
      </c>
      <c r="E97" s="3">
        <v>3.5</v>
      </c>
      <c r="F97" s="3">
        <v>0.8</v>
      </c>
      <c r="G97" s="7">
        <v>15541</v>
      </c>
      <c r="H97" s="5">
        <f t="shared" si="7"/>
        <v>1289.9030000000002</v>
      </c>
      <c r="I97" s="5">
        <f t="shared" si="4"/>
        <v>13582.834000000001</v>
      </c>
      <c r="J97" s="5">
        <f t="shared" si="5"/>
        <v>543.93499999999995</v>
      </c>
      <c r="K97" s="5">
        <f t="shared" si="6"/>
        <v>124.32800000000002</v>
      </c>
    </row>
    <row r="98" spans="1:11" x14ac:dyDescent="0.15">
      <c r="A98" s="13">
        <v>98</v>
      </c>
      <c r="B98" s="1" t="s">
        <v>281</v>
      </c>
      <c r="C98" s="3">
        <v>7.6</v>
      </c>
      <c r="D98" s="3">
        <v>85.4</v>
      </c>
      <c r="E98" s="3">
        <v>2.2000000000000002</v>
      </c>
      <c r="F98" s="3">
        <v>4.9000000000000004</v>
      </c>
      <c r="G98" s="7">
        <v>20763</v>
      </c>
      <c r="H98" s="5">
        <f t="shared" si="7"/>
        <v>1577.9879999999998</v>
      </c>
      <c r="I98" s="5">
        <f t="shared" si="4"/>
        <v>17731.602000000003</v>
      </c>
      <c r="J98" s="5">
        <f t="shared" si="5"/>
        <v>456.78600000000006</v>
      </c>
      <c r="K98" s="5">
        <f t="shared" si="6"/>
        <v>1017.3870000000002</v>
      </c>
    </row>
    <row r="99" spans="1:11" x14ac:dyDescent="0.15">
      <c r="A99" s="13">
        <v>99</v>
      </c>
      <c r="B99" s="1" t="s">
        <v>282</v>
      </c>
      <c r="C99" s="3">
        <v>28.1</v>
      </c>
      <c r="D99" s="3">
        <v>70</v>
      </c>
      <c r="E99" s="3">
        <v>1.9</v>
      </c>
      <c r="F99" s="3">
        <v>0</v>
      </c>
      <c r="G99" s="7">
        <v>15076</v>
      </c>
      <c r="H99" s="5">
        <f t="shared" si="7"/>
        <v>4236.3560000000007</v>
      </c>
      <c r="I99" s="5">
        <f t="shared" si="4"/>
        <v>10553.2</v>
      </c>
      <c r="J99" s="5">
        <f t="shared" si="5"/>
        <v>286.44399999999996</v>
      </c>
      <c r="K99" s="5">
        <f t="shared" si="6"/>
        <v>0</v>
      </c>
    </row>
    <row r="100" spans="1:11" x14ac:dyDescent="0.15">
      <c r="A100" s="13">
        <v>100</v>
      </c>
      <c r="B100" s="1" t="s">
        <v>283</v>
      </c>
      <c r="C100" s="3">
        <v>25.2</v>
      </c>
      <c r="D100" s="3">
        <v>71.5</v>
      </c>
      <c r="E100" s="3">
        <v>3.4</v>
      </c>
      <c r="F100" s="3">
        <v>0</v>
      </c>
      <c r="G100" s="7">
        <v>22236</v>
      </c>
      <c r="H100" s="5">
        <f t="shared" si="7"/>
        <v>5603.4719999999998</v>
      </c>
      <c r="I100" s="5">
        <f t="shared" si="4"/>
        <v>15898.74</v>
      </c>
      <c r="J100" s="5">
        <f t="shared" si="5"/>
        <v>756.02399999999989</v>
      </c>
      <c r="K100" s="5">
        <f t="shared" si="6"/>
        <v>0</v>
      </c>
    </row>
    <row r="101" spans="1:11" x14ac:dyDescent="0.15">
      <c r="A101" s="13">
        <v>101</v>
      </c>
      <c r="B101" s="1" t="s">
        <v>284</v>
      </c>
      <c r="C101" s="3">
        <v>10.9</v>
      </c>
      <c r="D101" s="3">
        <v>87.4</v>
      </c>
      <c r="E101" s="3">
        <v>1.7</v>
      </c>
      <c r="F101" s="3">
        <v>0</v>
      </c>
      <c r="G101" s="7">
        <v>15345</v>
      </c>
      <c r="H101" s="5">
        <f t="shared" si="7"/>
        <v>1672.605</v>
      </c>
      <c r="I101" s="5">
        <f t="shared" si="4"/>
        <v>13411.53</v>
      </c>
      <c r="J101" s="5">
        <f t="shared" si="5"/>
        <v>260.86500000000001</v>
      </c>
      <c r="K101" s="5">
        <f t="shared" si="6"/>
        <v>0</v>
      </c>
    </row>
    <row r="102" spans="1:11" x14ac:dyDescent="0.15">
      <c r="A102" s="13">
        <v>102</v>
      </c>
      <c r="B102" s="1" t="s">
        <v>285</v>
      </c>
      <c r="C102" s="3">
        <v>22.9</v>
      </c>
      <c r="D102" s="3">
        <v>74.900000000000006</v>
      </c>
      <c r="E102" s="3">
        <v>1.9</v>
      </c>
      <c r="F102" s="3">
        <v>0.3</v>
      </c>
      <c r="G102" s="7">
        <v>16027</v>
      </c>
      <c r="H102" s="5">
        <f t="shared" si="7"/>
        <v>3670.183</v>
      </c>
      <c r="I102" s="5">
        <f t="shared" si="4"/>
        <v>12004.223</v>
      </c>
      <c r="J102" s="5">
        <f t="shared" si="5"/>
        <v>304.51299999999998</v>
      </c>
      <c r="K102" s="5">
        <f t="shared" si="6"/>
        <v>48.080999999999996</v>
      </c>
    </row>
    <row r="103" spans="1:11" x14ac:dyDescent="0.15">
      <c r="A103" s="13">
        <v>103</v>
      </c>
      <c r="B103" s="1" t="s">
        <v>286</v>
      </c>
      <c r="C103" s="3">
        <v>11.4</v>
      </c>
      <c r="D103" s="3">
        <v>84.4</v>
      </c>
      <c r="E103" s="3">
        <v>2.5</v>
      </c>
      <c r="F103" s="3">
        <v>1.7</v>
      </c>
      <c r="G103" s="7">
        <v>17093</v>
      </c>
      <c r="H103" s="5">
        <f t="shared" si="7"/>
        <v>1948.6020000000001</v>
      </c>
      <c r="I103" s="5">
        <f t="shared" si="4"/>
        <v>14426.492000000002</v>
      </c>
      <c r="J103" s="5">
        <f t="shared" si="5"/>
        <v>427.32499999999999</v>
      </c>
      <c r="K103" s="5">
        <f t="shared" si="6"/>
        <v>290.58099999999996</v>
      </c>
    </row>
    <row r="104" spans="1:11" x14ac:dyDescent="0.15">
      <c r="A104" s="13">
        <v>104</v>
      </c>
      <c r="B104" s="1" t="s">
        <v>287</v>
      </c>
      <c r="C104" s="3">
        <v>49.9</v>
      </c>
      <c r="D104" s="3">
        <v>45.6</v>
      </c>
      <c r="E104" s="3">
        <v>4.2</v>
      </c>
      <c r="F104" s="3">
        <v>0.2</v>
      </c>
      <c r="G104" s="7">
        <v>16260</v>
      </c>
      <c r="H104" s="5">
        <f t="shared" si="7"/>
        <v>8113.74</v>
      </c>
      <c r="I104" s="5">
        <f t="shared" si="4"/>
        <v>7414.56</v>
      </c>
      <c r="J104" s="5">
        <f t="shared" si="5"/>
        <v>682.92</v>
      </c>
      <c r="K104" s="5">
        <f t="shared" si="6"/>
        <v>32.520000000000003</v>
      </c>
    </row>
    <row r="105" spans="1:11" x14ac:dyDescent="0.15">
      <c r="A105" s="13">
        <v>106</v>
      </c>
      <c r="B105" s="1" t="s">
        <v>288</v>
      </c>
      <c r="C105" s="3">
        <v>4.3</v>
      </c>
      <c r="D105" s="3">
        <v>93.1</v>
      </c>
      <c r="E105" s="3">
        <v>1.6</v>
      </c>
      <c r="F105" s="3">
        <v>1</v>
      </c>
      <c r="G105" s="7">
        <v>19018</v>
      </c>
      <c r="H105" s="5">
        <f t="shared" si="7"/>
        <v>817.77399999999989</v>
      </c>
      <c r="I105" s="5">
        <f t="shared" si="4"/>
        <v>17705.757999999998</v>
      </c>
      <c r="J105" s="5">
        <f t="shared" si="5"/>
        <v>304.28800000000001</v>
      </c>
      <c r="K105" s="5">
        <f t="shared" si="6"/>
        <v>190.18</v>
      </c>
    </row>
    <row r="106" spans="1:11" x14ac:dyDescent="0.15">
      <c r="A106" s="13">
        <v>107</v>
      </c>
      <c r="B106" s="1" t="s">
        <v>289</v>
      </c>
      <c r="C106" s="3">
        <v>5.3</v>
      </c>
      <c r="D106" s="3">
        <v>93.1</v>
      </c>
      <c r="E106" s="3">
        <v>1.6</v>
      </c>
      <c r="F106" s="3">
        <v>0</v>
      </c>
      <c r="G106" s="7">
        <v>17266</v>
      </c>
      <c r="H106" s="5">
        <f t="shared" si="7"/>
        <v>915.09800000000007</v>
      </c>
      <c r="I106" s="5">
        <f t="shared" si="4"/>
        <v>16074.645999999999</v>
      </c>
      <c r="J106" s="5">
        <f t="shared" si="5"/>
        <v>276.25600000000003</v>
      </c>
      <c r="K106" s="5">
        <f t="shared" si="6"/>
        <v>0</v>
      </c>
    </row>
    <row r="107" spans="1:11" x14ac:dyDescent="0.15">
      <c r="A107" s="13">
        <v>108</v>
      </c>
      <c r="B107" s="1" t="s">
        <v>290</v>
      </c>
      <c r="C107" s="3">
        <v>17.8</v>
      </c>
      <c r="D107" s="3">
        <v>80.400000000000006</v>
      </c>
      <c r="E107" s="3">
        <v>1.8</v>
      </c>
      <c r="F107" s="3">
        <v>0</v>
      </c>
      <c r="G107" s="7">
        <v>13883</v>
      </c>
      <c r="H107" s="5">
        <f t="shared" si="7"/>
        <v>2471.1740000000004</v>
      </c>
      <c r="I107" s="5">
        <f t="shared" si="4"/>
        <v>11161.932000000003</v>
      </c>
      <c r="J107" s="5">
        <f t="shared" si="5"/>
        <v>249.89400000000001</v>
      </c>
      <c r="K107" s="5">
        <f t="shared" si="6"/>
        <v>0</v>
      </c>
    </row>
    <row r="108" spans="1:11" x14ac:dyDescent="0.15">
      <c r="A108" s="13">
        <v>109</v>
      </c>
      <c r="B108" s="1" t="s">
        <v>291</v>
      </c>
      <c r="C108" s="3">
        <v>45.9</v>
      </c>
      <c r="D108" s="3">
        <v>44.8</v>
      </c>
      <c r="E108" s="3">
        <v>2.9</v>
      </c>
      <c r="F108" s="3">
        <v>6.4</v>
      </c>
      <c r="G108" s="7">
        <v>14415</v>
      </c>
      <c r="H108" s="5">
        <f t="shared" si="7"/>
        <v>6616.4849999999997</v>
      </c>
      <c r="I108" s="5">
        <f t="shared" si="4"/>
        <v>6457.92</v>
      </c>
      <c r="J108" s="5">
        <f t="shared" si="5"/>
        <v>418.03500000000003</v>
      </c>
      <c r="K108" s="5">
        <f t="shared" si="6"/>
        <v>922.56</v>
      </c>
    </row>
    <row r="109" spans="1:11" x14ac:dyDescent="0.15">
      <c r="A109" s="13">
        <v>110</v>
      </c>
      <c r="B109" s="1" t="s">
        <v>292</v>
      </c>
      <c r="C109" s="3">
        <v>34.6</v>
      </c>
      <c r="D109" s="3">
        <v>62.7</v>
      </c>
      <c r="E109" s="3">
        <v>2.2999999999999998</v>
      </c>
      <c r="F109" s="3">
        <v>0.5</v>
      </c>
      <c r="G109" s="7">
        <v>14858</v>
      </c>
      <c r="H109" s="5">
        <f t="shared" si="7"/>
        <v>5140.8680000000004</v>
      </c>
      <c r="I109" s="5">
        <f t="shared" si="4"/>
        <v>9315.9660000000003</v>
      </c>
      <c r="J109" s="5">
        <f t="shared" si="5"/>
        <v>341.73399999999992</v>
      </c>
      <c r="K109" s="5">
        <f t="shared" si="6"/>
        <v>74.290000000000006</v>
      </c>
    </row>
    <row r="110" spans="1:11" x14ac:dyDescent="0.15">
      <c r="A110" s="13">
        <v>111</v>
      </c>
      <c r="B110" s="1" t="s">
        <v>293</v>
      </c>
      <c r="C110" s="3">
        <v>44.4</v>
      </c>
      <c r="D110" s="3">
        <v>53</v>
      </c>
      <c r="E110" s="3">
        <v>2.2999999999999998</v>
      </c>
      <c r="F110" s="3">
        <v>0.3</v>
      </c>
      <c r="G110" s="7">
        <v>14370</v>
      </c>
      <c r="H110" s="5">
        <f t="shared" si="7"/>
        <v>6380.28</v>
      </c>
      <c r="I110" s="5">
        <f t="shared" si="4"/>
        <v>7616.1</v>
      </c>
      <c r="J110" s="5">
        <f t="shared" si="5"/>
        <v>330.51</v>
      </c>
      <c r="K110" s="5">
        <f t="shared" si="6"/>
        <v>43.11</v>
      </c>
    </row>
    <row r="111" spans="1:11" x14ac:dyDescent="0.15">
      <c r="A111" s="13">
        <v>112</v>
      </c>
      <c r="B111" s="1" t="s">
        <v>294</v>
      </c>
      <c r="C111" s="3">
        <v>35.200000000000003</v>
      </c>
      <c r="D111" s="3">
        <v>62.1</v>
      </c>
      <c r="E111" s="3">
        <v>2.4</v>
      </c>
      <c r="F111" s="3">
        <v>0.3</v>
      </c>
      <c r="G111" s="7">
        <v>16902</v>
      </c>
      <c r="H111" s="5">
        <f t="shared" si="7"/>
        <v>5949.5039999999999</v>
      </c>
      <c r="I111" s="5">
        <f t="shared" si="4"/>
        <v>10496.142</v>
      </c>
      <c r="J111" s="5">
        <f t="shared" si="5"/>
        <v>405.64799999999997</v>
      </c>
      <c r="K111" s="5">
        <f t="shared" si="6"/>
        <v>50.705999999999996</v>
      </c>
    </row>
    <row r="112" spans="1:11" x14ac:dyDescent="0.15">
      <c r="A112" s="13">
        <v>113</v>
      </c>
      <c r="B112" s="1" t="s">
        <v>295</v>
      </c>
      <c r="C112" s="3">
        <v>24.5</v>
      </c>
      <c r="D112" s="3">
        <v>73.7</v>
      </c>
      <c r="E112" s="3">
        <v>1.7</v>
      </c>
      <c r="F112" s="3">
        <v>0.2</v>
      </c>
      <c r="G112" s="7">
        <v>14539</v>
      </c>
      <c r="H112" s="5">
        <f t="shared" si="7"/>
        <v>3562.0549999999998</v>
      </c>
      <c r="I112" s="5">
        <f t="shared" si="4"/>
        <v>10715.243</v>
      </c>
      <c r="J112" s="5">
        <f t="shared" si="5"/>
        <v>247.16299999999998</v>
      </c>
      <c r="K112" s="5">
        <f t="shared" si="6"/>
        <v>29.078000000000003</v>
      </c>
    </row>
    <row r="113" spans="1:11" x14ac:dyDescent="0.15">
      <c r="A113" s="13">
        <v>114</v>
      </c>
      <c r="B113" s="1" t="s">
        <v>296</v>
      </c>
      <c r="C113" s="3">
        <v>30.9</v>
      </c>
      <c r="D113" s="3">
        <v>66.5</v>
      </c>
      <c r="E113" s="3">
        <v>2.5</v>
      </c>
      <c r="F113" s="3">
        <v>0.2</v>
      </c>
      <c r="G113" s="7">
        <v>16613</v>
      </c>
      <c r="H113" s="5">
        <f t="shared" si="7"/>
        <v>5133.4169999999995</v>
      </c>
      <c r="I113" s="5">
        <f t="shared" si="4"/>
        <v>11047.645</v>
      </c>
      <c r="J113" s="5">
        <f t="shared" si="5"/>
        <v>415.32499999999999</v>
      </c>
      <c r="K113" s="5">
        <f t="shared" si="6"/>
        <v>33.226000000000006</v>
      </c>
    </row>
    <row r="114" spans="1:11" x14ac:dyDescent="0.15">
      <c r="A114" s="13">
        <v>116</v>
      </c>
      <c r="B114" s="1" t="s">
        <v>297</v>
      </c>
      <c r="C114" s="3">
        <v>52.2</v>
      </c>
      <c r="D114" s="3">
        <v>43</v>
      </c>
      <c r="E114" s="3">
        <v>3.8</v>
      </c>
      <c r="F114" s="3">
        <v>1</v>
      </c>
      <c r="G114" s="7">
        <v>16911</v>
      </c>
      <c r="H114" s="5">
        <f t="shared" si="7"/>
        <v>8827.5420000000013</v>
      </c>
      <c r="I114" s="5">
        <f t="shared" si="4"/>
        <v>7271.73</v>
      </c>
      <c r="J114" s="5">
        <f t="shared" si="5"/>
        <v>642.61799999999994</v>
      </c>
      <c r="K114" s="5">
        <f t="shared" si="6"/>
        <v>169.11</v>
      </c>
    </row>
    <row r="115" spans="1:11" x14ac:dyDescent="0.15">
      <c r="A115" s="13">
        <v>117</v>
      </c>
      <c r="B115" s="1" t="s">
        <v>298</v>
      </c>
      <c r="C115" s="3">
        <v>3.7</v>
      </c>
      <c r="D115" s="3">
        <v>94.2</v>
      </c>
      <c r="E115" s="3">
        <v>1.2</v>
      </c>
      <c r="F115" s="3">
        <v>0.8</v>
      </c>
      <c r="G115" s="7">
        <v>21233</v>
      </c>
      <c r="H115" s="5">
        <f t="shared" si="7"/>
        <v>785.62100000000009</v>
      </c>
      <c r="I115" s="5">
        <f t="shared" si="4"/>
        <v>20001.486000000001</v>
      </c>
      <c r="J115" s="5">
        <f t="shared" si="5"/>
        <v>254.79599999999999</v>
      </c>
      <c r="K115" s="5">
        <f t="shared" si="6"/>
        <v>169.864</v>
      </c>
    </row>
    <row r="116" spans="1:11" x14ac:dyDescent="0.15">
      <c r="A116" s="13">
        <v>118</v>
      </c>
      <c r="B116" s="1" t="s">
        <v>299</v>
      </c>
      <c r="C116" s="3">
        <v>4.7</v>
      </c>
      <c r="D116" s="3">
        <v>94</v>
      </c>
      <c r="E116" s="3">
        <v>1.1000000000000001</v>
      </c>
      <c r="F116" s="3">
        <v>0.2</v>
      </c>
      <c r="G116" s="7">
        <v>17013</v>
      </c>
      <c r="H116" s="5">
        <f t="shared" si="7"/>
        <v>799.6110000000001</v>
      </c>
      <c r="I116" s="5">
        <f t="shared" si="4"/>
        <v>15992.22</v>
      </c>
      <c r="J116" s="5">
        <f t="shared" si="5"/>
        <v>187.14300000000003</v>
      </c>
      <c r="K116" s="5">
        <f t="shared" si="6"/>
        <v>34.026000000000003</v>
      </c>
    </row>
    <row r="117" spans="1:11" x14ac:dyDescent="0.15">
      <c r="A117" s="13">
        <v>119</v>
      </c>
      <c r="B117" s="1" t="s">
        <v>300</v>
      </c>
      <c r="C117" s="3">
        <v>11.6</v>
      </c>
      <c r="D117" s="3">
        <v>86.2</v>
      </c>
      <c r="E117" s="3">
        <v>1.8</v>
      </c>
      <c r="F117" s="3">
        <v>0.3</v>
      </c>
      <c r="G117" s="7">
        <v>14522</v>
      </c>
      <c r="H117" s="5">
        <f t="shared" si="7"/>
        <v>1684.5519999999999</v>
      </c>
      <c r="I117" s="5">
        <f t="shared" si="4"/>
        <v>12517.964000000002</v>
      </c>
      <c r="J117" s="5">
        <f t="shared" si="5"/>
        <v>261.39600000000002</v>
      </c>
      <c r="K117" s="5">
        <f t="shared" si="6"/>
        <v>43.565999999999995</v>
      </c>
    </row>
    <row r="118" spans="1:11" x14ac:dyDescent="0.15">
      <c r="A118" s="13">
        <v>121</v>
      </c>
      <c r="B118" s="1" t="s">
        <v>301</v>
      </c>
      <c r="C118" s="3">
        <v>30.2</v>
      </c>
      <c r="D118" s="3">
        <v>68.2</v>
      </c>
      <c r="E118" s="3">
        <v>1.5</v>
      </c>
      <c r="F118" s="3">
        <v>0.1</v>
      </c>
      <c r="G118" s="7">
        <v>17215</v>
      </c>
      <c r="H118" s="5">
        <f t="shared" si="7"/>
        <v>5198.93</v>
      </c>
      <c r="I118" s="5">
        <f t="shared" si="4"/>
        <v>11740.63</v>
      </c>
      <c r="J118" s="5">
        <f t="shared" si="5"/>
        <v>258.22500000000002</v>
      </c>
      <c r="K118" s="5">
        <f t="shared" si="6"/>
        <v>17.215</v>
      </c>
    </row>
    <row r="119" spans="1:11" x14ac:dyDescent="0.15">
      <c r="A119" s="13">
        <v>122</v>
      </c>
      <c r="B119" s="1" t="s">
        <v>302</v>
      </c>
      <c r="C119" s="3">
        <v>2</v>
      </c>
      <c r="D119" s="3">
        <v>95.5</v>
      </c>
      <c r="E119" s="3">
        <v>2.2999999999999998</v>
      </c>
      <c r="F119" s="3">
        <v>0.2</v>
      </c>
      <c r="G119" s="7">
        <v>23568</v>
      </c>
      <c r="H119" s="5">
        <f t="shared" si="7"/>
        <v>471.36</v>
      </c>
      <c r="I119" s="5">
        <f t="shared" si="4"/>
        <v>22507.439999999999</v>
      </c>
      <c r="J119" s="5">
        <f t="shared" si="5"/>
        <v>542.06399999999996</v>
      </c>
      <c r="K119" s="5">
        <f t="shared" si="6"/>
        <v>47.136000000000003</v>
      </c>
    </row>
    <row r="120" spans="1:11" x14ac:dyDescent="0.15">
      <c r="A120" s="13">
        <v>123</v>
      </c>
      <c r="B120" s="1" t="s">
        <v>303</v>
      </c>
      <c r="C120" s="3">
        <v>36.1</v>
      </c>
      <c r="D120" s="3">
        <v>60.1</v>
      </c>
      <c r="E120" s="3">
        <v>2.2999999999999998</v>
      </c>
      <c r="F120" s="3">
        <v>1.5</v>
      </c>
      <c r="G120" s="7">
        <v>22749</v>
      </c>
      <c r="H120" s="5">
        <f t="shared" si="7"/>
        <v>8212.389000000001</v>
      </c>
      <c r="I120" s="5">
        <f t="shared" si="4"/>
        <v>13672.149000000001</v>
      </c>
      <c r="J120" s="5">
        <f t="shared" si="5"/>
        <v>523.22699999999998</v>
      </c>
      <c r="K120" s="5">
        <f t="shared" si="6"/>
        <v>341.23500000000001</v>
      </c>
    </row>
    <row r="121" spans="1:11" x14ac:dyDescent="0.15">
      <c r="A121" s="13">
        <v>124</v>
      </c>
      <c r="B121" s="1" t="s">
        <v>304</v>
      </c>
      <c r="C121" s="3">
        <v>32.5</v>
      </c>
      <c r="D121" s="3">
        <v>64.5</v>
      </c>
      <c r="E121" s="3">
        <v>3</v>
      </c>
      <c r="F121" s="3">
        <v>0</v>
      </c>
      <c r="G121" s="7">
        <v>14385</v>
      </c>
      <c r="H121" s="5">
        <f t="shared" si="7"/>
        <v>4675.125</v>
      </c>
      <c r="I121" s="5">
        <f t="shared" si="4"/>
        <v>9278.3250000000007</v>
      </c>
      <c r="J121" s="5">
        <f t="shared" si="5"/>
        <v>431.55</v>
      </c>
      <c r="K121" s="5">
        <f t="shared" si="6"/>
        <v>0</v>
      </c>
    </row>
    <row r="122" spans="1:11" x14ac:dyDescent="0.15">
      <c r="A122" s="13">
        <v>125</v>
      </c>
      <c r="B122" s="1" t="s">
        <v>305</v>
      </c>
      <c r="C122" s="3">
        <v>1.9</v>
      </c>
      <c r="D122" s="3">
        <v>96</v>
      </c>
      <c r="E122" s="3">
        <v>2.1</v>
      </c>
      <c r="F122" s="3">
        <v>0</v>
      </c>
      <c r="G122" s="7">
        <v>28608</v>
      </c>
      <c r="H122" s="5">
        <f t="shared" si="7"/>
        <v>543.55200000000002</v>
      </c>
      <c r="I122" s="5">
        <f t="shared" si="4"/>
        <v>27463.68</v>
      </c>
      <c r="J122" s="5">
        <f t="shared" si="5"/>
        <v>600.76800000000003</v>
      </c>
      <c r="K122" s="5">
        <f t="shared" si="6"/>
        <v>0</v>
      </c>
    </row>
    <row r="123" spans="1:11" x14ac:dyDescent="0.15">
      <c r="A123" s="13">
        <v>126</v>
      </c>
      <c r="B123" s="1" t="s">
        <v>306</v>
      </c>
      <c r="C123" s="3">
        <v>8.9</v>
      </c>
      <c r="D123" s="3">
        <v>88.9</v>
      </c>
      <c r="E123" s="3">
        <v>2.2000000000000002</v>
      </c>
      <c r="F123" s="3">
        <v>0</v>
      </c>
      <c r="G123" s="7">
        <v>13401</v>
      </c>
      <c r="H123" s="5">
        <f t="shared" si="7"/>
        <v>1192.6890000000001</v>
      </c>
      <c r="I123" s="5">
        <f t="shared" si="4"/>
        <v>11913.489000000001</v>
      </c>
      <c r="J123" s="5">
        <f t="shared" si="5"/>
        <v>294.822</v>
      </c>
      <c r="K123" s="5">
        <f t="shared" si="6"/>
        <v>0</v>
      </c>
    </row>
    <row r="124" spans="1:11" x14ac:dyDescent="0.15">
      <c r="A124" s="13">
        <v>127</v>
      </c>
      <c r="B124" s="1" t="s">
        <v>307</v>
      </c>
      <c r="C124" s="3">
        <v>2.7</v>
      </c>
      <c r="D124" s="3">
        <v>95.2</v>
      </c>
      <c r="E124" s="3">
        <v>1.6</v>
      </c>
      <c r="F124" s="3">
        <v>0.5</v>
      </c>
      <c r="G124" s="7">
        <v>17224</v>
      </c>
      <c r="H124" s="5">
        <f t="shared" si="7"/>
        <v>465.048</v>
      </c>
      <c r="I124" s="5">
        <f t="shared" si="4"/>
        <v>16397.248</v>
      </c>
      <c r="J124" s="5">
        <f t="shared" si="5"/>
        <v>275.584</v>
      </c>
      <c r="K124" s="5">
        <f t="shared" si="6"/>
        <v>86.12</v>
      </c>
    </row>
    <row r="125" spans="1:11" x14ac:dyDescent="0.15">
      <c r="A125" s="13">
        <v>128</v>
      </c>
      <c r="B125" s="1" t="s">
        <v>308</v>
      </c>
      <c r="C125" s="3">
        <v>11.5</v>
      </c>
      <c r="D125" s="3">
        <v>86.9</v>
      </c>
      <c r="E125" s="3">
        <v>1.5</v>
      </c>
      <c r="F125" s="3">
        <v>0.2</v>
      </c>
      <c r="G125" s="7">
        <v>16036</v>
      </c>
      <c r="H125" s="5">
        <f t="shared" si="7"/>
        <v>1844.14</v>
      </c>
      <c r="I125" s="5">
        <f t="shared" si="4"/>
        <v>13935.284000000001</v>
      </c>
      <c r="J125" s="5">
        <f t="shared" si="5"/>
        <v>240.54</v>
      </c>
      <c r="K125" s="5">
        <f t="shared" si="6"/>
        <v>32.072000000000003</v>
      </c>
    </row>
    <row r="126" spans="1:11" x14ac:dyDescent="0.15">
      <c r="A126" s="13">
        <v>129</v>
      </c>
      <c r="B126" s="1" t="s">
        <v>309</v>
      </c>
      <c r="C126" s="3">
        <v>29.5</v>
      </c>
      <c r="D126" s="3">
        <v>68.8</v>
      </c>
      <c r="E126" s="3">
        <v>1.6</v>
      </c>
      <c r="F126" s="3">
        <v>0.1</v>
      </c>
      <c r="G126" s="7">
        <v>15122</v>
      </c>
      <c r="H126" s="5">
        <f t="shared" si="7"/>
        <v>4460.99</v>
      </c>
      <c r="I126" s="5">
        <f t="shared" si="4"/>
        <v>10403.936</v>
      </c>
      <c r="J126" s="5">
        <f t="shared" si="5"/>
        <v>241.952</v>
      </c>
      <c r="K126" s="5">
        <f t="shared" si="6"/>
        <v>15.122</v>
      </c>
    </row>
    <row r="127" spans="1:11" x14ac:dyDescent="0.15">
      <c r="A127" s="13">
        <v>131</v>
      </c>
      <c r="B127" s="1" t="s">
        <v>311</v>
      </c>
      <c r="C127" s="3">
        <v>24.9</v>
      </c>
      <c r="D127" s="3">
        <v>71.599999999999994</v>
      </c>
      <c r="E127" s="3">
        <v>2.5</v>
      </c>
      <c r="F127" s="3">
        <v>1.1000000000000001</v>
      </c>
      <c r="G127" s="7">
        <v>13811</v>
      </c>
      <c r="H127" s="5">
        <f t="shared" si="7"/>
        <v>3438.9389999999999</v>
      </c>
      <c r="I127" s="5">
        <f t="shared" si="4"/>
        <v>9888.6759999999995</v>
      </c>
      <c r="J127" s="5">
        <f t="shared" si="5"/>
        <v>345.27499999999998</v>
      </c>
      <c r="K127" s="5">
        <f t="shared" si="6"/>
        <v>151.92099999999999</v>
      </c>
    </row>
    <row r="128" spans="1:11" x14ac:dyDescent="0.15">
      <c r="A128" s="13">
        <v>132</v>
      </c>
      <c r="B128" s="1" t="s">
        <v>310</v>
      </c>
      <c r="C128" s="3">
        <v>20.3</v>
      </c>
      <c r="D128" s="3">
        <v>77.400000000000006</v>
      </c>
      <c r="E128" s="3">
        <v>1.7</v>
      </c>
      <c r="F128" s="3">
        <v>0.7</v>
      </c>
      <c r="G128" s="7">
        <v>16835</v>
      </c>
      <c r="H128" s="5">
        <f t="shared" si="7"/>
        <v>3417.5050000000001</v>
      </c>
      <c r="I128" s="5">
        <f t="shared" si="4"/>
        <v>13030.29</v>
      </c>
      <c r="J128" s="5">
        <f t="shared" si="5"/>
        <v>286.19499999999999</v>
      </c>
      <c r="K128" s="5">
        <f t="shared" si="6"/>
        <v>117.845</v>
      </c>
    </row>
    <row r="129" spans="1:11" x14ac:dyDescent="0.15">
      <c r="A129" s="13">
        <v>133</v>
      </c>
      <c r="B129" s="1" t="s">
        <v>312</v>
      </c>
      <c r="C129" s="3">
        <v>45.2</v>
      </c>
      <c r="D129" s="3">
        <v>51.9</v>
      </c>
      <c r="E129" s="3">
        <v>2.8</v>
      </c>
      <c r="F129" s="3">
        <v>0.1</v>
      </c>
      <c r="G129" s="7">
        <v>13555</v>
      </c>
      <c r="H129" s="5">
        <f t="shared" si="7"/>
        <v>6126.86</v>
      </c>
      <c r="I129" s="5">
        <f t="shared" si="4"/>
        <v>7035.0450000000001</v>
      </c>
      <c r="J129" s="5">
        <f t="shared" si="5"/>
        <v>379.54</v>
      </c>
      <c r="K129" s="5">
        <f t="shared" si="6"/>
        <v>13.555</v>
      </c>
    </row>
    <row r="130" spans="1:11" x14ac:dyDescent="0.15">
      <c r="A130" s="13">
        <v>134</v>
      </c>
      <c r="B130" s="1" t="s">
        <v>313</v>
      </c>
      <c r="C130" s="3">
        <v>38.200000000000003</v>
      </c>
      <c r="D130" s="3">
        <v>58.7</v>
      </c>
      <c r="E130" s="3">
        <v>2.6</v>
      </c>
      <c r="F130" s="3">
        <v>0.5</v>
      </c>
      <c r="G130" s="7">
        <v>17213</v>
      </c>
      <c r="H130" s="5">
        <f t="shared" si="7"/>
        <v>6575.3660000000009</v>
      </c>
      <c r="I130" s="5">
        <f t="shared" si="4"/>
        <v>10104.031000000001</v>
      </c>
      <c r="J130" s="5">
        <f t="shared" si="5"/>
        <v>447.53800000000001</v>
      </c>
      <c r="K130" s="5">
        <f t="shared" si="6"/>
        <v>86.064999999999998</v>
      </c>
    </row>
    <row r="131" spans="1:11" x14ac:dyDescent="0.15">
      <c r="A131" s="13">
        <v>135</v>
      </c>
      <c r="B131" s="1" t="s">
        <v>314</v>
      </c>
      <c r="C131" s="3">
        <v>11</v>
      </c>
      <c r="D131" s="3">
        <v>85.2</v>
      </c>
      <c r="E131" s="3">
        <v>2.9</v>
      </c>
      <c r="F131" s="3">
        <v>0.9</v>
      </c>
      <c r="G131" s="7">
        <v>18063</v>
      </c>
      <c r="H131" s="5">
        <f t="shared" si="7"/>
        <v>1986.93</v>
      </c>
      <c r="I131" s="5">
        <f t="shared" si="4"/>
        <v>15389.676000000001</v>
      </c>
      <c r="J131" s="5">
        <f t="shared" si="5"/>
        <v>523.827</v>
      </c>
      <c r="K131" s="5">
        <f t="shared" si="6"/>
        <v>162.56700000000001</v>
      </c>
    </row>
    <row r="132" spans="1:11" x14ac:dyDescent="0.15">
      <c r="A132" s="13">
        <v>136</v>
      </c>
      <c r="B132" s="1" t="s">
        <v>315</v>
      </c>
      <c r="C132" s="3">
        <v>43.8</v>
      </c>
      <c r="D132" s="3">
        <v>53.8</v>
      </c>
      <c r="E132" s="3">
        <v>2.2000000000000002</v>
      </c>
      <c r="F132" s="3">
        <v>0.2</v>
      </c>
      <c r="G132" s="7">
        <v>13691</v>
      </c>
      <c r="H132" s="5">
        <f t="shared" si="7"/>
        <v>5996.6579999999994</v>
      </c>
      <c r="I132" s="5">
        <f t="shared" si="4"/>
        <v>7365.7579999999989</v>
      </c>
      <c r="J132" s="5">
        <f t="shared" si="5"/>
        <v>301.202</v>
      </c>
      <c r="K132" s="5">
        <f t="shared" si="6"/>
        <v>27.382000000000001</v>
      </c>
    </row>
    <row r="133" spans="1:11" x14ac:dyDescent="0.15">
      <c r="A133" s="13">
        <v>137</v>
      </c>
      <c r="B133" s="1" t="s">
        <v>316</v>
      </c>
      <c r="C133" s="3">
        <v>7.4</v>
      </c>
      <c r="D133" s="3">
        <v>90.1</v>
      </c>
      <c r="E133" s="3">
        <v>2.2000000000000002</v>
      </c>
      <c r="F133" s="3">
        <v>0.2</v>
      </c>
      <c r="G133" s="7">
        <v>16128</v>
      </c>
      <c r="H133" s="5">
        <f t="shared" si="7"/>
        <v>1193.4720000000002</v>
      </c>
      <c r="I133" s="5">
        <f t="shared" si="4"/>
        <v>14531.327999999998</v>
      </c>
      <c r="J133" s="5">
        <f t="shared" si="5"/>
        <v>354.81600000000003</v>
      </c>
      <c r="K133" s="5">
        <f t="shared" si="6"/>
        <v>32.256</v>
      </c>
    </row>
    <row r="134" spans="1:11" x14ac:dyDescent="0.15">
      <c r="A134" s="13">
        <v>138</v>
      </c>
      <c r="B134" s="1" t="s">
        <v>317</v>
      </c>
      <c r="C134" s="3">
        <v>22.7</v>
      </c>
      <c r="D134" s="3">
        <v>74.599999999999994</v>
      </c>
      <c r="E134" s="3">
        <v>2.7</v>
      </c>
      <c r="F134" s="3">
        <v>0</v>
      </c>
      <c r="G134" s="7">
        <v>14631</v>
      </c>
      <c r="H134" s="5">
        <f t="shared" si="7"/>
        <v>3321.2370000000001</v>
      </c>
      <c r="I134" s="5">
        <f t="shared" si="4"/>
        <v>10914.725999999999</v>
      </c>
      <c r="J134" s="5">
        <f t="shared" si="5"/>
        <v>395.03700000000003</v>
      </c>
      <c r="K134" s="5">
        <f t="shared" si="6"/>
        <v>0</v>
      </c>
    </row>
    <row r="135" spans="1:11" x14ac:dyDescent="0.15">
      <c r="A135" s="13">
        <v>139</v>
      </c>
      <c r="B135" s="1" t="s">
        <v>318</v>
      </c>
      <c r="C135" s="3">
        <v>23</v>
      </c>
      <c r="D135" s="3">
        <v>72.2</v>
      </c>
      <c r="E135" s="3">
        <v>2</v>
      </c>
      <c r="F135" s="3">
        <v>2.9</v>
      </c>
      <c r="G135" s="7">
        <v>15698</v>
      </c>
      <c r="H135" s="5">
        <f t="shared" si="7"/>
        <v>3610.54</v>
      </c>
      <c r="I135" s="5">
        <f t="shared" si="4"/>
        <v>11333.956</v>
      </c>
      <c r="J135" s="5">
        <f t="shared" si="5"/>
        <v>313.95999999999998</v>
      </c>
      <c r="K135" s="5">
        <f t="shared" si="6"/>
        <v>455.24199999999996</v>
      </c>
    </row>
    <row r="136" spans="1:11" x14ac:dyDescent="0.15">
      <c r="A136" s="13">
        <v>140</v>
      </c>
      <c r="B136" s="1" t="s">
        <v>319</v>
      </c>
      <c r="C136" s="3">
        <v>41.7</v>
      </c>
      <c r="D136" s="3">
        <v>55.4</v>
      </c>
      <c r="E136" s="3">
        <v>2.4</v>
      </c>
      <c r="F136" s="3">
        <v>0.5</v>
      </c>
      <c r="G136" s="7">
        <v>14958</v>
      </c>
      <c r="H136" s="5">
        <f t="shared" si="7"/>
        <v>6237.4860000000008</v>
      </c>
      <c r="I136" s="5">
        <f t="shared" si="4"/>
        <v>8286.732</v>
      </c>
      <c r="J136" s="5">
        <f t="shared" si="5"/>
        <v>358.99199999999996</v>
      </c>
      <c r="K136" s="5">
        <f t="shared" si="6"/>
        <v>74.790000000000006</v>
      </c>
    </row>
    <row r="137" spans="1:11" x14ac:dyDescent="0.15">
      <c r="A137" s="13">
        <v>141</v>
      </c>
      <c r="B137" s="1" t="s">
        <v>320</v>
      </c>
      <c r="C137" s="3">
        <v>45.4</v>
      </c>
      <c r="D137" s="3">
        <v>51.7</v>
      </c>
      <c r="E137" s="3">
        <v>2.2000000000000002</v>
      </c>
      <c r="F137" s="3">
        <v>0.7</v>
      </c>
      <c r="G137" s="7">
        <v>16657</v>
      </c>
      <c r="H137" s="5">
        <f t="shared" si="7"/>
        <v>7562.2779999999993</v>
      </c>
      <c r="I137" s="5">
        <f t="shared" si="4"/>
        <v>8611.6689999999999</v>
      </c>
      <c r="J137" s="5">
        <f t="shared" si="5"/>
        <v>366.45400000000001</v>
      </c>
      <c r="K137" s="5">
        <f t="shared" si="6"/>
        <v>116.59899999999999</v>
      </c>
    </row>
    <row r="138" spans="1:11" x14ac:dyDescent="0.15">
      <c r="A138" s="13">
        <v>142</v>
      </c>
      <c r="B138" s="1" t="s">
        <v>321</v>
      </c>
      <c r="C138" s="3">
        <v>30.5</v>
      </c>
      <c r="D138" s="3">
        <v>67.400000000000006</v>
      </c>
      <c r="E138" s="3">
        <v>1.3</v>
      </c>
      <c r="F138" s="3">
        <v>0.7</v>
      </c>
      <c r="G138" s="7">
        <v>14495</v>
      </c>
      <c r="H138" s="5">
        <f t="shared" si="7"/>
        <v>4420.9750000000004</v>
      </c>
      <c r="I138" s="5">
        <f t="shared" si="4"/>
        <v>9769.630000000001</v>
      </c>
      <c r="J138" s="5">
        <f t="shared" si="5"/>
        <v>188.435</v>
      </c>
      <c r="K138" s="5">
        <f t="shared" si="6"/>
        <v>101.465</v>
      </c>
    </row>
    <row r="139" spans="1:11" x14ac:dyDescent="0.15">
      <c r="A139" s="13">
        <v>143</v>
      </c>
      <c r="B139" s="1" t="s">
        <v>322</v>
      </c>
      <c r="C139" s="3">
        <v>36.6</v>
      </c>
      <c r="D139" s="3">
        <v>58.5</v>
      </c>
      <c r="E139" s="3">
        <v>4.0999999999999996</v>
      </c>
      <c r="F139" s="3">
        <v>0.7</v>
      </c>
      <c r="G139" s="7">
        <v>16361</v>
      </c>
      <c r="H139" s="5">
        <f t="shared" si="7"/>
        <v>5988.1260000000002</v>
      </c>
      <c r="I139" s="5">
        <f t="shared" si="4"/>
        <v>9571.1849999999995</v>
      </c>
      <c r="J139" s="5">
        <f t="shared" si="5"/>
        <v>670.80099999999993</v>
      </c>
      <c r="K139" s="5">
        <f t="shared" si="6"/>
        <v>114.52699999999999</v>
      </c>
    </row>
    <row r="140" spans="1:11" x14ac:dyDescent="0.15">
      <c r="A140" s="13">
        <v>144</v>
      </c>
      <c r="B140" s="1" t="s">
        <v>323</v>
      </c>
      <c r="C140" s="3">
        <v>5.3</v>
      </c>
      <c r="D140" s="3">
        <v>90.8</v>
      </c>
      <c r="E140" s="3">
        <v>2.1</v>
      </c>
      <c r="F140" s="3">
        <v>1.8</v>
      </c>
      <c r="G140" s="7">
        <v>15417</v>
      </c>
      <c r="H140" s="5">
        <f t="shared" si="7"/>
        <v>817.10099999999989</v>
      </c>
      <c r="I140" s="5">
        <f t="shared" si="4"/>
        <v>13998.635999999999</v>
      </c>
      <c r="J140" s="5">
        <f t="shared" si="5"/>
        <v>323.75700000000001</v>
      </c>
      <c r="K140" s="5">
        <f t="shared" si="6"/>
        <v>277.50600000000003</v>
      </c>
    </row>
    <row r="141" spans="1:11" x14ac:dyDescent="0.15">
      <c r="A141" s="13">
        <v>145</v>
      </c>
      <c r="B141" s="1" t="s">
        <v>324</v>
      </c>
      <c r="C141" s="3">
        <v>12.7</v>
      </c>
      <c r="D141" s="3">
        <v>85.6</v>
      </c>
      <c r="E141" s="3">
        <v>1.7</v>
      </c>
      <c r="F141" s="3">
        <v>0</v>
      </c>
      <c r="G141" s="7">
        <v>17216</v>
      </c>
      <c r="H141" s="5">
        <f t="shared" si="7"/>
        <v>2186.4319999999998</v>
      </c>
      <c r="I141" s="5">
        <f t="shared" si="4"/>
        <v>14736.895999999999</v>
      </c>
      <c r="J141" s="5">
        <f t="shared" si="5"/>
        <v>292.67200000000003</v>
      </c>
      <c r="K141" s="5">
        <f t="shared" si="6"/>
        <v>0</v>
      </c>
    </row>
    <row r="142" spans="1:11" x14ac:dyDescent="0.15">
      <c r="A142" s="13">
        <v>146</v>
      </c>
      <c r="B142" s="1" t="s">
        <v>325</v>
      </c>
      <c r="C142" s="3">
        <v>37.4</v>
      </c>
      <c r="D142" s="3">
        <v>59.3</v>
      </c>
      <c r="E142" s="3">
        <v>2.7</v>
      </c>
      <c r="F142" s="3">
        <v>0.6</v>
      </c>
      <c r="G142" s="7">
        <v>15544</v>
      </c>
      <c r="H142" s="5">
        <f t="shared" si="7"/>
        <v>5813.4560000000001</v>
      </c>
      <c r="I142" s="5">
        <f t="shared" ref="I142:I179" si="8">$G142*D142/100</f>
        <v>9217.5919999999987</v>
      </c>
      <c r="J142" s="5">
        <f t="shared" ref="J142:J179" si="9">$G142*E142/100</f>
        <v>419.68800000000005</v>
      </c>
      <c r="K142" s="5">
        <f t="shared" ref="K142:K179" si="10">$G142*F142/100</f>
        <v>93.263999999999996</v>
      </c>
    </row>
    <row r="143" spans="1:11" x14ac:dyDescent="0.15">
      <c r="A143" s="13">
        <v>147</v>
      </c>
      <c r="B143" s="1" t="s">
        <v>326</v>
      </c>
      <c r="C143" s="3">
        <v>35.700000000000003</v>
      </c>
      <c r="D143" s="3">
        <v>62.8</v>
      </c>
      <c r="E143" s="3">
        <v>1.5</v>
      </c>
      <c r="F143" s="3">
        <v>0</v>
      </c>
      <c r="G143" s="7">
        <v>19440</v>
      </c>
      <c r="H143" s="5">
        <f t="shared" ref="H143:H179" si="11">$G143*C143/100</f>
        <v>6940.08</v>
      </c>
      <c r="I143" s="5">
        <f t="shared" si="8"/>
        <v>12208.32</v>
      </c>
      <c r="J143" s="5">
        <f t="shared" si="9"/>
        <v>291.60000000000002</v>
      </c>
      <c r="K143" s="5">
        <f t="shared" si="10"/>
        <v>0</v>
      </c>
    </row>
    <row r="144" spans="1:11" x14ac:dyDescent="0.15">
      <c r="A144" s="13">
        <v>148</v>
      </c>
      <c r="B144" s="1" t="s">
        <v>327</v>
      </c>
      <c r="C144" s="3">
        <v>23.1</v>
      </c>
      <c r="D144" s="3">
        <v>73.5</v>
      </c>
      <c r="E144" s="3">
        <v>2</v>
      </c>
      <c r="F144" s="3">
        <v>1.5</v>
      </c>
      <c r="G144" s="7">
        <v>16831</v>
      </c>
      <c r="H144" s="5">
        <f t="shared" si="11"/>
        <v>3887.9610000000002</v>
      </c>
      <c r="I144" s="5">
        <f t="shared" si="8"/>
        <v>12370.785</v>
      </c>
      <c r="J144" s="5">
        <f t="shared" si="9"/>
        <v>336.62</v>
      </c>
      <c r="K144" s="5">
        <f t="shared" si="10"/>
        <v>252.465</v>
      </c>
    </row>
    <row r="145" spans="1:11" x14ac:dyDescent="0.15">
      <c r="A145" s="13">
        <v>151</v>
      </c>
      <c r="B145" s="1" t="s">
        <v>328</v>
      </c>
      <c r="C145" s="3">
        <v>56.8</v>
      </c>
      <c r="D145" s="3">
        <v>36.700000000000003</v>
      </c>
      <c r="E145" s="3">
        <v>6</v>
      </c>
      <c r="F145" s="3">
        <v>0.5</v>
      </c>
      <c r="G145" s="7">
        <v>15219</v>
      </c>
      <c r="H145" s="5">
        <f t="shared" si="11"/>
        <v>8644.3919999999998</v>
      </c>
      <c r="I145" s="5">
        <f t="shared" si="8"/>
        <v>5585.3730000000005</v>
      </c>
      <c r="J145" s="5">
        <f t="shared" si="9"/>
        <v>913.14</v>
      </c>
      <c r="K145" s="5">
        <f t="shared" si="10"/>
        <v>76.094999999999999</v>
      </c>
    </row>
    <row r="146" spans="1:11" x14ac:dyDescent="0.15">
      <c r="A146" s="13">
        <v>152</v>
      </c>
      <c r="B146" s="1" t="s">
        <v>329</v>
      </c>
      <c r="C146" s="3">
        <v>4.5999999999999996</v>
      </c>
      <c r="D146" s="3">
        <v>93.3</v>
      </c>
      <c r="E146" s="3">
        <v>1.7</v>
      </c>
      <c r="F146" s="3">
        <v>0.4</v>
      </c>
      <c r="G146" s="7">
        <v>15860</v>
      </c>
      <c r="H146" s="5">
        <f t="shared" si="11"/>
        <v>729.56</v>
      </c>
      <c r="I146" s="5">
        <f t="shared" si="8"/>
        <v>14797.38</v>
      </c>
      <c r="J146" s="5">
        <f t="shared" si="9"/>
        <v>269.62</v>
      </c>
      <c r="K146" s="5">
        <f t="shared" si="10"/>
        <v>63.44</v>
      </c>
    </row>
    <row r="147" spans="1:11" x14ac:dyDescent="0.15">
      <c r="A147" s="13">
        <v>153</v>
      </c>
      <c r="B147" s="1" t="s">
        <v>330</v>
      </c>
      <c r="C147" s="3">
        <v>31.4</v>
      </c>
      <c r="D147" s="3">
        <v>65.900000000000006</v>
      </c>
      <c r="E147" s="3">
        <v>2.2000000000000002</v>
      </c>
      <c r="F147" s="3">
        <v>0.5</v>
      </c>
      <c r="G147" s="7">
        <v>14250</v>
      </c>
      <c r="H147" s="5">
        <f t="shared" si="11"/>
        <v>4474.5</v>
      </c>
      <c r="I147" s="5">
        <f t="shared" si="8"/>
        <v>9390.7500000000018</v>
      </c>
      <c r="J147" s="5">
        <f t="shared" si="9"/>
        <v>313.50000000000006</v>
      </c>
      <c r="K147" s="5">
        <f t="shared" si="10"/>
        <v>71.25</v>
      </c>
    </row>
    <row r="148" spans="1:11" x14ac:dyDescent="0.15">
      <c r="A148" s="13">
        <v>154</v>
      </c>
      <c r="B148" s="1" t="s">
        <v>333</v>
      </c>
      <c r="C148" s="3">
        <v>2.7</v>
      </c>
      <c r="D148" s="3">
        <v>95.9</v>
      </c>
      <c r="E148" s="3">
        <v>1.3</v>
      </c>
      <c r="F148" s="3">
        <v>0.1</v>
      </c>
      <c r="G148" s="7">
        <v>22590</v>
      </c>
      <c r="H148" s="5">
        <f t="shared" si="11"/>
        <v>609.93000000000006</v>
      </c>
      <c r="I148" s="5">
        <f t="shared" si="8"/>
        <v>21663.81</v>
      </c>
      <c r="J148" s="5">
        <f t="shared" si="9"/>
        <v>293.67</v>
      </c>
      <c r="K148" s="5">
        <f t="shared" si="10"/>
        <v>22.59</v>
      </c>
    </row>
    <row r="149" spans="1:11" x14ac:dyDescent="0.15">
      <c r="A149" s="13">
        <v>155</v>
      </c>
      <c r="B149" s="1" t="s">
        <v>331</v>
      </c>
      <c r="C149" s="3">
        <v>15.9</v>
      </c>
      <c r="D149" s="3">
        <v>81.3</v>
      </c>
      <c r="E149" s="3">
        <v>2.2000000000000002</v>
      </c>
      <c r="F149" s="3">
        <v>0.6</v>
      </c>
      <c r="G149" s="7">
        <v>15022</v>
      </c>
      <c r="H149" s="5">
        <f t="shared" si="11"/>
        <v>2388.498</v>
      </c>
      <c r="I149" s="5">
        <f t="shared" si="8"/>
        <v>12212.885999999999</v>
      </c>
      <c r="J149" s="5">
        <f t="shared" si="9"/>
        <v>330.48400000000004</v>
      </c>
      <c r="K149" s="5">
        <f t="shared" si="10"/>
        <v>90.131999999999991</v>
      </c>
    </row>
    <row r="150" spans="1:11" x14ac:dyDescent="0.15">
      <c r="A150" s="13">
        <v>156</v>
      </c>
      <c r="B150" s="1" t="s">
        <v>332</v>
      </c>
      <c r="C150" s="3">
        <v>49.9</v>
      </c>
      <c r="D150" s="3">
        <v>45.5</v>
      </c>
      <c r="E150" s="3">
        <v>4</v>
      </c>
      <c r="F150" s="3">
        <v>0.6</v>
      </c>
      <c r="G150" s="7">
        <v>13825</v>
      </c>
      <c r="H150" s="5">
        <f t="shared" si="11"/>
        <v>6898.6750000000002</v>
      </c>
      <c r="I150" s="5">
        <f t="shared" si="8"/>
        <v>6290.375</v>
      </c>
      <c r="J150" s="5">
        <f t="shared" si="9"/>
        <v>553</v>
      </c>
      <c r="K150" s="5">
        <f t="shared" si="10"/>
        <v>82.95</v>
      </c>
    </row>
    <row r="151" spans="1:11" x14ac:dyDescent="0.15">
      <c r="A151" s="13">
        <v>157</v>
      </c>
      <c r="B151" s="1" t="s">
        <v>334</v>
      </c>
      <c r="C151" s="3">
        <v>3.6</v>
      </c>
      <c r="D151" s="3">
        <v>94.7</v>
      </c>
      <c r="E151" s="3">
        <v>1.4</v>
      </c>
      <c r="F151" s="3">
        <v>0.3</v>
      </c>
      <c r="G151" s="7">
        <v>20759</v>
      </c>
      <c r="H151" s="5">
        <f t="shared" si="11"/>
        <v>747.32400000000007</v>
      </c>
      <c r="I151" s="5">
        <f t="shared" si="8"/>
        <v>19658.773000000001</v>
      </c>
      <c r="J151" s="5">
        <f t="shared" si="9"/>
        <v>290.62599999999998</v>
      </c>
      <c r="K151" s="5">
        <f t="shared" si="10"/>
        <v>62.277000000000001</v>
      </c>
    </row>
    <row r="152" spans="1:11" x14ac:dyDescent="0.15">
      <c r="A152" s="13">
        <v>158</v>
      </c>
      <c r="B152" s="1" t="s">
        <v>335</v>
      </c>
      <c r="C152" s="3">
        <v>2.5</v>
      </c>
      <c r="D152" s="3">
        <v>95.7</v>
      </c>
      <c r="E152" s="3">
        <v>1.6</v>
      </c>
      <c r="F152" s="3">
        <v>0.3</v>
      </c>
      <c r="G152" s="7">
        <v>19800</v>
      </c>
      <c r="H152" s="5">
        <f t="shared" si="11"/>
        <v>495</v>
      </c>
      <c r="I152" s="5">
        <f t="shared" si="8"/>
        <v>18948.599999999999</v>
      </c>
      <c r="J152" s="5">
        <f t="shared" si="9"/>
        <v>316.8</v>
      </c>
      <c r="K152" s="5">
        <f t="shared" si="10"/>
        <v>59.4</v>
      </c>
    </row>
    <row r="153" spans="1:11" x14ac:dyDescent="0.15">
      <c r="A153" s="13">
        <v>159</v>
      </c>
      <c r="B153" s="1" t="s">
        <v>336</v>
      </c>
      <c r="C153" s="3">
        <v>18.7</v>
      </c>
      <c r="D153" s="3">
        <v>78.599999999999994</v>
      </c>
      <c r="E153" s="3">
        <v>1.9</v>
      </c>
      <c r="F153" s="3">
        <v>0.9</v>
      </c>
      <c r="G153" s="7">
        <v>15097</v>
      </c>
      <c r="H153" s="5">
        <f t="shared" si="11"/>
        <v>2823.1389999999997</v>
      </c>
      <c r="I153" s="5">
        <f t="shared" si="8"/>
        <v>11866.242</v>
      </c>
      <c r="J153" s="5">
        <f t="shared" si="9"/>
        <v>286.84300000000002</v>
      </c>
      <c r="K153" s="5">
        <f t="shared" si="10"/>
        <v>135.87300000000002</v>
      </c>
    </row>
    <row r="154" spans="1:11" x14ac:dyDescent="0.15">
      <c r="A154" s="13">
        <v>160</v>
      </c>
      <c r="B154" s="1" t="s">
        <v>337</v>
      </c>
      <c r="C154" s="3">
        <v>30.3</v>
      </c>
      <c r="D154" s="3">
        <v>67.5</v>
      </c>
      <c r="E154" s="3">
        <v>2.1</v>
      </c>
      <c r="F154" s="3">
        <v>0.1</v>
      </c>
      <c r="G154" s="7">
        <v>18017</v>
      </c>
      <c r="H154" s="5">
        <f t="shared" si="11"/>
        <v>5459.1509999999998</v>
      </c>
      <c r="I154" s="5">
        <f t="shared" si="8"/>
        <v>12161.475</v>
      </c>
      <c r="J154" s="5">
        <f t="shared" si="9"/>
        <v>378.35700000000003</v>
      </c>
      <c r="K154" s="5">
        <f t="shared" si="10"/>
        <v>18.016999999999999</v>
      </c>
    </row>
    <row r="155" spans="1:11" x14ac:dyDescent="0.15">
      <c r="A155" s="13">
        <v>161</v>
      </c>
      <c r="B155" s="1" t="s">
        <v>338</v>
      </c>
      <c r="C155" s="3">
        <v>3.4</v>
      </c>
      <c r="D155" s="3">
        <v>95.2</v>
      </c>
      <c r="E155" s="3">
        <v>1.2</v>
      </c>
      <c r="F155" s="3">
        <v>0.2</v>
      </c>
      <c r="G155" s="7">
        <v>19337</v>
      </c>
      <c r="H155" s="5">
        <f t="shared" si="11"/>
        <v>657.45800000000008</v>
      </c>
      <c r="I155" s="5">
        <f t="shared" si="8"/>
        <v>18408.824000000001</v>
      </c>
      <c r="J155" s="5">
        <f t="shared" si="9"/>
        <v>232.04399999999998</v>
      </c>
      <c r="K155" s="5">
        <f t="shared" si="10"/>
        <v>38.673999999999999</v>
      </c>
    </row>
    <row r="156" spans="1:11" x14ac:dyDescent="0.15">
      <c r="A156" s="13">
        <v>162</v>
      </c>
      <c r="B156" s="1" t="s">
        <v>339</v>
      </c>
      <c r="C156" s="3">
        <v>44</v>
      </c>
      <c r="D156" s="3">
        <v>55.5</v>
      </c>
      <c r="E156" s="3">
        <v>0.3</v>
      </c>
      <c r="F156" s="3">
        <v>0.3</v>
      </c>
      <c r="G156" s="7">
        <v>18343</v>
      </c>
      <c r="H156" s="5">
        <f t="shared" si="11"/>
        <v>8070.92</v>
      </c>
      <c r="I156" s="5">
        <f t="shared" si="8"/>
        <v>10180.365</v>
      </c>
      <c r="J156" s="5">
        <f t="shared" si="9"/>
        <v>55.028999999999996</v>
      </c>
      <c r="K156" s="5">
        <f t="shared" si="10"/>
        <v>55.028999999999996</v>
      </c>
    </row>
    <row r="157" spans="1:11" x14ac:dyDescent="0.15">
      <c r="A157" s="13">
        <v>163</v>
      </c>
      <c r="B157" s="1" t="s">
        <v>340</v>
      </c>
      <c r="C157" s="3">
        <v>54.7</v>
      </c>
      <c r="D157" s="3">
        <v>36.1</v>
      </c>
      <c r="E157" s="3">
        <v>8.1</v>
      </c>
      <c r="F157" s="3">
        <v>1.1000000000000001</v>
      </c>
      <c r="G157" s="7">
        <v>18977</v>
      </c>
      <c r="H157" s="5">
        <f t="shared" si="11"/>
        <v>10380.419</v>
      </c>
      <c r="I157" s="5">
        <f t="shared" si="8"/>
        <v>6850.697000000001</v>
      </c>
      <c r="J157" s="5">
        <f t="shared" si="9"/>
        <v>1537.1369999999997</v>
      </c>
      <c r="K157" s="5">
        <f t="shared" si="10"/>
        <v>208.74700000000001</v>
      </c>
    </row>
    <row r="158" spans="1:11" x14ac:dyDescent="0.15">
      <c r="A158" s="13">
        <v>164</v>
      </c>
      <c r="B158" s="1" t="s">
        <v>341</v>
      </c>
      <c r="C158" s="3">
        <v>20</v>
      </c>
      <c r="D158" s="3">
        <v>77.400000000000006</v>
      </c>
      <c r="E158" s="3">
        <v>2.2999999999999998</v>
      </c>
      <c r="F158" s="3">
        <v>0.3</v>
      </c>
      <c r="G158" s="7">
        <v>17286</v>
      </c>
      <c r="H158" s="5">
        <f t="shared" si="11"/>
        <v>3457.2</v>
      </c>
      <c r="I158" s="5">
        <f t="shared" si="8"/>
        <v>13379.364000000001</v>
      </c>
      <c r="J158" s="5">
        <f t="shared" si="9"/>
        <v>397.57799999999997</v>
      </c>
      <c r="K158" s="5">
        <f t="shared" si="10"/>
        <v>51.858000000000004</v>
      </c>
    </row>
    <row r="159" spans="1:11" x14ac:dyDescent="0.15">
      <c r="A159" s="13">
        <v>165</v>
      </c>
      <c r="B159" s="1" t="s">
        <v>342</v>
      </c>
      <c r="C159" s="3">
        <v>19.5</v>
      </c>
      <c r="D159" s="3">
        <v>76</v>
      </c>
      <c r="E159" s="3">
        <v>2.1</v>
      </c>
      <c r="F159" s="3">
        <v>2.5</v>
      </c>
      <c r="G159" s="7">
        <v>19013</v>
      </c>
      <c r="H159" s="5">
        <f t="shared" si="11"/>
        <v>3707.5349999999999</v>
      </c>
      <c r="I159" s="5">
        <f t="shared" si="8"/>
        <v>14449.88</v>
      </c>
      <c r="J159" s="5">
        <f t="shared" si="9"/>
        <v>399.27300000000002</v>
      </c>
      <c r="K159" s="5">
        <f t="shared" si="10"/>
        <v>475.32499999999999</v>
      </c>
    </row>
    <row r="160" spans="1:11" x14ac:dyDescent="0.15">
      <c r="A160" s="13">
        <v>166</v>
      </c>
      <c r="B160" s="1" t="s">
        <v>343</v>
      </c>
      <c r="C160" s="3">
        <v>41.9</v>
      </c>
      <c r="D160" s="3">
        <v>54.3</v>
      </c>
      <c r="E160" s="3">
        <v>3.2</v>
      </c>
      <c r="F160" s="3">
        <v>0.6</v>
      </c>
      <c r="G160" s="7">
        <v>13377</v>
      </c>
      <c r="H160" s="5">
        <f t="shared" si="11"/>
        <v>5604.9629999999997</v>
      </c>
      <c r="I160" s="5">
        <f t="shared" si="8"/>
        <v>7263.7109999999993</v>
      </c>
      <c r="J160" s="5">
        <f t="shared" si="9"/>
        <v>428.06400000000002</v>
      </c>
      <c r="K160" s="5">
        <f t="shared" si="10"/>
        <v>80.262</v>
      </c>
    </row>
    <row r="161" spans="1:11" x14ac:dyDescent="0.15">
      <c r="A161" s="13">
        <v>167</v>
      </c>
      <c r="B161" s="1" t="s">
        <v>344</v>
      </c>
      <c r="C161" s="3">
        <v>4</v>
      </c>
      <c r="D161" s="3">
        <v>94</v>
      </c>
      <c r="E161" s="3">
        <v>1.8</v>
      </c>
      <c r="F161" s="3">
        <v>0.1</v>
      </c>
      <c r="G161" s="7">
        <v>17736</v>
      </c>
      <c r="H161" s="5">
        <f t="shared" si="11"/>
        <v>709.44</v>
      </c>
      <c r="I161" s="5">
        <f t="shared" si="8"/>
        <v>16671.84</v>
      </c>
      <c r="J161" s="5">
        <f t="shared" si="9"/>
        <v>319.24799999999999</v>
      </c>
      <c r="K161" s="5">
        <f t="shared" si="10"/>
        <v>17.736000000000001</v>
      </c>
    </row>
    <row r="162" spans="1:11" x14ac:dyDescent="0.15">
      <c r="A162" s="13">
        <v>169</v>
      </c>
      <c r="B162" s="1" t="s">
        <v>345</v>
      </c>
      <c r="C162" s="3">
        <v>32.700000000000003</v>
      </c>
      <c r="D162" s="3">
        <v>64.2</v>
      </c>
      <c r="E162" s="3">
        <v>2.5</v>
      </c>
      <c r="F162" s="3">
        <v>0.6</v>
      </c>
      <c r="G162" s="7">
        <v>13677</v>
      </c>
      <c r="H162" s="5">
        <f t="shared" si="11"/>
        <v>4472.3789999999999</v>
      </c>
      <c r="I162" s="5">
        <f t="shared" si="8"/>
        <v>8780.634</v>
      </c>
      <c r="J162" s="5">
        <f t="shared" si="9"/>
        <v>341.92500000000001</v>
      </c>
      <c r="K162" s="5">
        <f t="shared" si="10"/>
        <v>82.061999999999983</v>
      </c>
    </row>
    <row r="163" spans="1:11" x14ac:dyDescent="0.15">
      <c r="A163" s="13">
        <v>201</v>
      </c>
      <c r="B163" s="1" t="s">
        <v>213</v>
      </c>
      <c r="C163" s="3">
        <v>15.2</v>
      </c>
      <c r="D163" s="3">
        <v>81.3</v>
      </c>
      <c r="E163" s="3">
        <v>2.1</v>
      </c>
      <c r="F163" s="3">
        <v>1.4</v>
      </c>
      <c r="G163" s="7">
        <v>25143</v>
      </c>
      <c r="H163" s="5">
        <f t="shared" si="11"/>
        <v>3821.7359999999999</v>
      </c>
      <c r="I163" s="5">
        <f t="shared" si="8"/>
        <v>20441.258999999998</v>
      </c>
      <c r="J163" s="5">
        <f t="shared" si="9"/>
        <v>528.00300000000004</v>
      </c>
      <c r="K163" s="5">
        <f t="shared" si="10"/>
        <v>352.00199999999995</v>
      </c>
    </row>
    <row r="164" spans="1:11" x14ac:dyDescent="0.15">
      <c r="A164" s="13">
        <v>204</v>
      </c>
      <c r="B164" s="1" t="s">
        <v>224</v>
      </c>
      <c r="C164" s="3">
        <v>10.5</v>
      </c>
      <c r="D164" s="3">
        <v>87.7</v>
      </c>
      <c r="E164" s="3">
        <v>1.8</v>
      </c>
      <c r="F164" s="3">
        <v>0</v>
      </c>
      <c r="G164" s="7">
        <v>17481</v>
      </c>
      <c r="H164" s="5">
        <f t="shared" si="11"/>
        <v>1835.5050000000001</v>
      </c>
      <c r="I164" s="5">
        <f t="shared" si="8"/>
        <v>15330.837</v>
      </c>
      <c r="J164" s="5">
        <f t="shared" si="9"/>
        <v>314.65800000000002</v>
      </c>
      <c r="K164" s="5">
        <f t="shared" si="10"/>
        <v>0</v>
      </c>
    </row>
    <row r="165" spans="1:11" x14ac:dyDescent="0.15">
      <c r="A165" s="13">
        <v>205</v>
      </c>
      <c r="B165" s="1" t="s">
        <v>225</v>
      </c>
      <c r="C165" s="3">
        <v>8.1999999999999993</v>
      </c>
      <c r="D165" s="3">
        <v>90.3</v>
      </c>
      <c r="E165" s="3">
        <v>1.2</v>
      </c>
      <c r="F165" s="3">
        <v>0.3</v>
      </c>
      <c r="G165" s="7">
        <v>17440</v>
      </c>
      <c r="H165" s="5">
        <f t="shared" si="11"/>
        <v>1430.08</v>
      </c>
      <c r="I165" s="5">
        <f t="shared" si="8"/>
        <v>15748.32</v>
      </c>
      <c r="J165" s="5">
        <f t="shared" si="9"/>
        <v>209.28</v>
      </c>
      <c r="K165" s="5">
        <f t="shared" si="10"/>
        <v>52.32</v>
      </c>
    </row>
    <row r="166" spans="1:11" x14ac:dyDescent="0.15">
      <c r="A166" s="13">
        <v>206</v>
      </c>
      <c r="B166" s="1" t="s">
        <v>226</v>
      </c>
      <c r="C166" s="3">
        <v>9.4</v>
      </c>
      <c r="D166" s="3">
        <v>82</v>
      </c>
      <c r="E166" s="3">
        <v>1.9</v>
      </c>
      <c r="F166" s="3">
        <v>6.8</v>
      </c>
      <c r="G166" s="7">
        <v>19685</v>
      </c>
      <c r="H166" s="5">
        <f t="shared" si="11"/>
        <v>1850.39</v>
      </c>
      <c r="I166" s="5">
        <f t="shared" si="8"/>
        <v>16141.7</v>
      </c>
      <c r="J166" s="5">
        <f t="shared" si="9"/>
        <v>374.01499999999999</v>
      </c>
      <c r="K166" s="5">
        <f t="shared" si="10"/>
        <v>1338.58</v>
      </c>
    </row>
    <row r="167" spans="1:11" x14ac:dyDescent="0.15">
      <c r="A167" s="13">
        <v>207</v>
      </c>
      <c r="B167" s="1" t="s">
        <v>227</v>
      </c>
      <c r="C167" s="3">
        <v>19.2</v>
      </c>
      <c r="D167" s="3">
        <v>74.8</v>
      </c>
      <c r="E167" s="3">
        <v>1.3</v>
      </c>
      <c r="F167" s="3">
        <v>4.7</v>
      </c>
      <c r="G167" s="7">
        <v>16971</v>
      </c>
      <c r="H167" s="5">
        <f t="shared" si="11"/>
        <v>3258.4320000000002</v>
      </c>
      <c r="I167" s="5">
        <f t="shared" si="8"/>
        <v>12694.308000000001</v>
      </c>
      <c r="J167" s="5">
        <f t="shared" si="9"/>
        <v>220.62299999999999</v>
      </c>
      <c r="K167" s="5">
        <f t="shared" si="10"/>
        <v>797.63699999999994</v>
      </c>
    </row>
    <row r="168" spans="1:11" x14ac:dyDescent="0.15">
      <c r="A168" s="13">
        <v>208</v>
      </c>
      <c r="B168" s="1" t="s">
        <v>228</v>
      </c>
      <c r="C168" s="3">
        <v>26.8</v>
      </c>
      <c r="D168" s="3">
        <v>71.7</v>
      </c>
      <c r="E168" s="3">
        <v>1</v>
      </c>
      <c r="F168" s="3">
        <v>0.5</v>
      </c>
      <c r="G168" s="7">
        <v>14601</v>
      </c>
      <c r="H168" s="5">
        <f t="shared" si="11"/>
        <v>3913.0679999999998</v>
      </c>
      <c r="I168" s="5">
        <f t="shared" si="8"/>
        <v>10468.917000000001</v>
      </c>
      <c r="J168" s="5">
        <f t="shared" si="9"/>
        <v>146.01</v>
      </c>
      <c r="K168" s="5">
        <f t="shared" si="10"/>
        <v>73.004999999999995</v>
      </c>
    </row>
    <row r="169" spans="1:11" x14ac:dyDescent="0.15">
      <c r="A169" s="13">
        <v>209</v>
      </c>
      <c r="B169" s="1" t="s">
        <v>229</v>
      </c>
      <c r="C169" s="3">
        <v>5.3</v>
      </c>
      <c r="D169" s="3">
        <v>93.8</v>
      </c>
      <c r="E169" s="3">
        <v>0.8</v>
      </c>
      <c r="F169" s="3">
        <v>0.1</v>
      </c>
      <c r="G169" s="7">
        <v>19754</v>
      </c>
      <c r="H169" s="5">
        <f t="shared" si="11"/>
        <v>1046.962</v>
      </c>
      <c r="I169" s="5">
        <f t="shared" si="8"/>
        <v>18529.252</v>
      </c>
      <c r="J169" s="5">
        <f t="shared" si="9"/>
        <v>158.03200000000001</v>
      </c>
      <c r="K169" s="5">
        <f t="shared" si="10"/>
        <v>19.754000000000001</v>
      </c>
    </row>
    <row r="170" spans="1:11" x14ac:dyDescent="0.15">
      <c r="A170" s="13">
        <v>210</v>
      </c>
      <c r="B170" s="1" t="s">
        <v>214</v>
      </c>
      <c r="C170" s="3">
        <v>22.8</v>
      </c>
      <c r="D170" s="3">
        <v>75.099999999999994</v>
      </c>
      <c r="E170" s="3">
        <v>1.8</v>
      </c>
      <c r="F170" s="3">
        <v>0.4</v>
      </c>
      <c r="G170" s="7">
        <v>14440</v>
      </c>
      <c r="H170" s="5">
        <f t="shared" si="11"/>
        <v>3292.32</v>
      </c>
      <c r="I170" s="5">
        <f t="shared" si="8"/>
        <v>10844.44</v>
      </c>
      <c r="J170" s="5">
        <f t="shared" si="9"/>
        <v>259.92</v>
      </c>
      <c r="K170" s="5">
        <f t="shared" si="10"/>
        <v>57.76</v>
      </c>
    </row>
    <row r="171" spans="1:11" x14ac:dyDescent="0.15">
      <c r="A171" s="13">
        <v>211</v>
      </c>
      <c r="B171" s="1" t="s">
        <v>215</v>
      </c>
      <c r="C171" s="3">
        <v>30.9</v>
      </c>
      <c r="D171" s="3">
        <v>65.599999999999994</v>
      </c>
      <c r="E171" s="3">
        <v>2</v>
      </c>
      <c r="F171" s="3">
        <v>1.5</v>
      </c>
      <c r="G171" s="7">
        <v>21716</v>
      </c>
      <c r="H171" s="5">
        <f t="shared" si="11"/>
        <v>6710.2440000000006</v>
      </c>
      <c r="I171" s="5">
        <f t="shared" si="8"/>
        <v>14245.695999999998</v>
      </c>
      <c r="J171" s="5">
        <f t="shared" si="9"/>
        <v>434.32</v>
      </c>
      <c r="K171" s="5">
        <f t="shared" si="10"/>
        <v>325.74</v>
      </c>
    </row>
    <row r="172" spans="1:11" x14ac:dyDescent="0.15">
      <c r="A172" s="13">
        <v>212</v>
      </c>
      <c r="B172" s="1" t="s">
        <v>216</v>
      </c>
      <c r="C172" s="3">
        <v>2.4</v>
      </c>
      <c r="D172" s="3">
        <v>94.6</v>
      </c>
      <c r="E172" s="3">
        <v>1.6</v>
      </c>
      <c r="F172" s="3">
        <v>1.3</v>
      </c>
      <c r="G172" s="7">
        <v>29202</v>
      </c>
      <c r="H172" s="5">
        <f t="shared" si="11"/>
        <v>700.84800000000007</v>
      </c>
      <c r="I172" s="5">
        <f t="shared" si="8"/>
        <v>27625.091999999997</v>
      </c>
      <c r="J172" s="5">
        <f t="shared" si="9"/>
        <v>467.23200000000003</v>
      </c>
      <c r="K172" s="5">
        <f t="shared" si="10"/>
        <v>379.62599999999998</v>
      </c>
    </row>
    <row r="173" spans="1:11" x14ac:dyDescent="0.15">
      <c r="A173" s="13">
        <v>213</v>
      </c>
      <c r="B173" s="1" t="s">
        <v>217</v>
      </c>
      <c r="C173" s="3">
        <v>18.399999999999999</v>
      </c>
      <c r="D173" s="3">
        <v>80</v>
      </c>
      <c r="E173" s="3">
        <v>1.3</v>
      </c>
      <c r="F173" s="3">
        <v>0.4</v>
      </c>
      <c r="G173" s="7">
        <v>19463</v>
      </c>
      <c r="H173" s="5">
        <f t="shared" si="11"/>
        <v>3581.1919999999996</v>
      </c>
      <c r="I173" s="5">
        <f t="shared" si="8"/>
        <v>15570.4</v>
      </c>
      <c r="J173" s="5">
        <f t="shared" si="9"/>
        <v>253.01900000000001</v>
      </c>
      <c r="K173" s="5">
        <f t="shared" si="10"/>
        <v>77.852000000000004</v>
      </c>
    </row>
    <row r="174" spans="1:11" x14ac:dyDescent="0.15">
      <c r="A174" s="13">
        <v>214</v>
      </c>
      <c r="B174" s="1" t="s">
        <v>218</v>
      </c>
      <c r="C174" s="3">
        <v>12.4</v>
      </c>
      <c r="D174" s="3">
        <v>80.5</v>
      </c>
      <c r="E174" s="3">
        <v>1.5</v>
      </c>
      <c r="F174" s="3">
        <v>5.6</v>
      </c>
      <c r="G174" s="7">
        <v>19603</v>
      </c>
      <c r="H174" s="5">
        <f t="shared" si="11"/>
        <v>2430.7719999999999</v>
      </c>
      <c r="I174" s="5">
        <f t="shared" si="8"/>
        <v>15780.415000000001</v>
      </c>
      <c r="J174" s="5">
        <f t="shared" si="9"/>
        <v>294.04500000000002</v>
      </c>
      <c r="K174" s="5">
        <f t="shared" si="10"/>
        <v>1097.7679999999998</v>
      </c>
    </row>
    <row r="175" spans="1:11" x14ac:dyDescent="0.15">
      <c r="A175" s="13">
        <v>215</v>
      </c>
      <c r="B175" s="1" t="s">
        <v>219</v>
      </c>
      <c r="C175" s="3">
        <v>9.1</v>
      </c>
      <c r="D175" s="3">
        <v>89.1</v>
      </c>
      <c r="E175" s="3">
        <v>1.6</v>
      </c>
      <c r="F175" s="3">
        <v>0.2</v>
      </c>
      <c r="G175" s="7">
        <v>16619</v>
      </c>
      <c r="H175" s="5">
        <f t="shared" si="11"/>
        <v>1512.329</v>
      </c>
      <c r="I175" s="5">
        <f t="shared" si="8"/>
        <v>14807.528999999999</v>
      </c>
      <c r="J175" s="5">
        <f t="shared" si="9"/>
        <v>265.904</v>
      </c>
      <c r="K175" s="5">
        <f t="shared" si="10"/>
        <v>33.238</v>
      </c>
    </row>
    <row r="176" spans="1:11" x14ac:dyDescent="0.15">
      <c r="A176" s="13">
        <v>216</v>
      </c>
      <c r="B176" s="1" t="s">
        <v>220</v>
      </c>
      <c r="C176" s="3">
        <v>29.5</v>
      </c>
      <c r="D176" s="3">
        <v>68.7</v>
      </c>
      <c r="E176" s="3">
        <v>1.7</v>
      </c>
      <c r="F176" s="3">
        <v>0.2</v>
      </c>
      <c r="G176" s="7">
        <v>15391</v>
      </c>
      <c r="H176" s="5">
        <f t="shared" si="11"/>
        <v>4540.3450000000003</v>
      </c>
      <c r="I176" s="5">
        <f t="shared" si="8"/>
        <v>10573.617</v>
      </c>
      <c r="J176" s="5">
        <f t="shared" si="9"/>
        <v>261.64699999999999</v>
      </c>
      <c r="K176" s="5">
        <f t="shared" si="10"/>
        <v>30.782000000000004</v>
      </c>
    </row>
    <row r="177" spans="1:11" x14ac:dyDescent="0.15">
      <c r="A177" s="13">
        <v>217</v>
      </c>
      <c r="B177" s="1" t="s">
        <v>221</v>
      </c>
      <c r="C177" s="3">
        <v>13.1</v>
      </c>
      <c r="D177" s="3">
        <v>85.7</v>
      </c>
      <c r="E177" s="3">
        <v>1.3</v>
      </c>
      <c r="F177" s="3">
        <v>0</v>
      </c>
      <c r="G177" s="7">
        <v>17165</v>
      </c>
      <c r="H177" s="5">
        <f t="shared" si="11"/>
        <v>2248.6149999999998</v>
      </c>
      <c r="I177" s="5">
        <f t="shared" si="8"/>
        <v>14710.405000000001</v>
      </c>
      <c r="J177" s="5">
        <f t="shared" si="9"/>
        <v>223.14500000000001</v>
      </c>
      <c r="K177" s="5">
        <f t="shared" si="10"/>
        <v>0</v>
      </c>
    </row>
    <row r="178" spans="1:11" x14ac:dyDescent="0.15">
      <c r="A178" s="13">
        <v>218</v>
      </c>
      <c r="B178" s="1" t="s">
        <v>222</v>
      </c>
      <c r="C178" s="3">
        <v>3.6</v>
      </c>
      <c r="D178" s="3">
        <v>94.9</v>
      </c>
      <c r="E178" s="3">
        <v>1.2</v>
      </c>
      <c r="F178" s="3">
        <v>0.3</v>
      </c>
      <c r="G178" s="7">
        <v>19619</v>
      </c>
      <c r="H178" s="5">
        <f t="shared" si="11"/>
        <v>706.28400000000011</v>
      </c>
      <c r="I178" s="5">
        <f t="shared" si="8"/>
        <v>18618.431</v>
      </c>
      <c r="J178" s="5">
        <f t="shared" si="9"/>
        <v>235.428</v>
      </c>
      <c r="K178" s="5">
        <f t="shared" si="10"/>
        <v>58.856999999999999</v>
      </c>
    </row>
    <row r="179" spans="1:11" x14ac:dyDescent="0.15">
      <c r="A179" s="13">
        <v>219</v>
      </c>
      <c r="B179" s="1" t="s">
        <v>223</v>
      </c>
      <c r="C179" s="3">
        <v>29.8</v>
      </c>
      <c r="D179" s="3">
        <v>52.6</v>
      </c>
      <c r="E179" s="3">
        <v>1.5</v>
      </c>
      <c r="F179" s="3">
        <v>16</v>
      </c>
      <c r="G179" s="7">
        <v>18028</v>
      </c>
      <c r="H179" s="5">
        <f t="shared" si="11"/>
        <v>5372.3440000000001</v>
      </c>
      <c r="I179" s="5">
        <f t="shared" si="8"/>
        <v>9482.728000000001</v>
      </c>
      <c r="J179" s="5">
        <f t="shared" si="9"/>
        <v>270.42</v>
      </c>
      <c r="K179" s="5">
        <f t="shared" si="10"/>
        <v>2884.48</v>
      </c>
    </row>
    <row r="181" spans="1:11" x14ac:dyDescent="0.15">
      <c r="C181" s="9"/>
      <c r="D181" s="9"/>
      <c r="E181" s="9"/>
      <c r="F181" s="9"/>
    </row>
    <row r="183" spans="1:11" ht="14" x14ac:dyDescent="0.15">
      <c r="A183" s="10" t="s">
        <v>347</v>
      </c>
    </row>
  </sheetData>
  <mergeCells count="4">
    <mergeCell ref="B4:L4"/>
    <mergeCell ref="B7:F7"/>
    <mergeCell ref="B8:F8"/>
    <mergeCell ref="B9:F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3"/>
  <sheetViews>
    <sheetView workbookViewId="0"/>
  </sheetViews>
  <sheetFormatPr baseColWidth="10" defaultColWidth="8.83203125" defaultRowHeight="12" x14ac:dyDescent="0.15"/>
  <cols>
    <col min="1" max="1" width="10.6640625" style="1" customWidth="1"/>
    <col min="2" max="2" width="18.33203125" style="1" customWidth="1"/>
    <col min="3" max="3" width="12.5" style="1" customWidth="1"/>
    <col min="4" max="5" width="11.83203125" style="1" bestFit="1" customWidth="1"/>
    <col min="6" max="6" width="10.5" style="1" bestFit="1" customWidth="1"/>
    <col min="7" max="7" width="24.5" style="11" bestFit="1" customWidth="1"/>
    <col min="8" max="9" width="9.83203125" style="1" bestFit="1" customWidth="1"/>
    <col min="10" max="11" width="8.83203125" style="1" customWidth="1"/>
    <col min="12" max="245" width="8.83203125" style="1"/>
    <col min="246" max="246" width="7.83203125" style="1" customWidth="1"/>
    <col min="247" max="247" width="18.33203125" style="1" customWidth="1"/>
    <col min="248" max="248" width="12.5" style="1" customWidth="1"/>
    <col min="249" max="250" width="11.83203125" style="1" bestFit="1" customWidth="1"/>
    <col min="251" max="252" width="10.5" style="1" bestFit="1" customWidth="1"/>
    <col min="253" max="256" width="9" style="1" bestFit="1" customWidth="1"/>
    <col min="257" max="501" width="8.83203125" style="1"/>
    <col min="502" max="502" width="7.83203125" style="1" customWidth="1"/>
    <col min="503" max="503" width="18.33203125" style="1" customWidth="1"/>
    <col min="504" max="504" width="12.5" style="1" customWidth="1"/>
    <col min="505" max="506" width="11.83203125" style="1" bestFit="1" customWidth="1"/>
    <col min="507" max="508" width="10.5" style="1" bestFit="1" customWidth="1"/>
    <col min="509" max="512" width="9" style="1" bestFit="1" customWidth="1"/>
    <col min="513" max="757" width="8.83203125" style="1"/>
    <col min="758" max="758" width="7.83203125" style="1" customWidth="1"/>
    <col min="759" max="759" width="18.33203125" style="1" customWidth="1"/>
    <col min="760" max="760" width="12.5" style="1" customWidth="1"/>
    <col min="761" max="762" width="11.83203125" style="1" bestFit="1" customWidth="1"/>
    <col min="763" max="764" width="10.5" style="1" bestFit="1" customWidth="1"/>
    <col min="765" max="768" width="9" style="1" bestFit="1" customWidth="1"/>
    <col min="769" max="1013" width="8.83203125" style="1"/>
    <col min="1014" max="1014" width="7.83203125" style="1" customWidth="1"/>
    <col min="1015" max="1015" width="18.33203125" style="1" customWidth="1"/>
    <col min="1016" max="1016" width="12.5" style="1" customWidth="1"/>
    <col min="1017" max="1018" width="11.83203125" style="1" bestFit="1" customWidth="1"/>
    <col min="1019" max="1020" width="10.5" style="1" bestFit="1" customWidth="1"/>
    <col min="1021" max="1024" width="9" style="1" bestFit="1" customWidth="1"/>
    <col min="1025" max="1269" width="8.83203125" style="1"/>
    <col min="1270" max="1270" width="7.83203125" style="1" customWidth="1"/>
    <col min="1271" max="1271" width="18.33203125" style="1" customWidth="1"/>
    <col min="1272" max="1272" width="12.5" style="1" customWidth="1"/>
    <col min="1273" max="1274" width="11.83203125" style="1" bestFit="1" customWidth="1"/>
    <col min="1275" max="1276" width="10.5" style="1" bestFit="1" customWidth="1"/>
    <col min="1277" max="1280" width="9" style="1" bestFit="1" customWidth="1"/>
    <col min="1281" max="1525" width="8.83203125" style="1"/>
    <col min="1526" max="1526" width="7.83203125" style="1" customWidth="1"/>
    <col min="1527" max="1527" width="18.33203125" style="1" customWidth="1"/>
    <col min="1528" max="1528" width="12.5" style="1" customWidth="1"/>
    <col min="1529" max="1530" width="11.83203125" style="1" bestFit="1" customWidth="1"/>
    <col min="1531" max="1532" width="10.5" style="1" bestFit="1" customWidth="1"/>
    <col min="1533" max="1536" width="9" style="1" bestFit="1" customWidth="1"/>
    <col min="1537" max="1781" width="8.83203125" style="1"/>
    <col min="1782" max="1782" width="7.83203125" style="1" customWidth="1"/>
    <col min="1783" max="1783" width="18.33203125" style="1" customWidth="1"/>
    <col min="1784" max="1784" width="12.5" style="1" customWidth="1"/>
    <col min="1785" max="1786" width="11.83203125" style="1" bestFit="1" customWidth="1"/>
    <col min="1787" max="1788" width="10.5" style="1" bestFit="1" customWidth="1"/>
    <col min="1789" max="1792" width="9" style="1" bestFit="1" customWidth="1"/>
    <col min="1793" max="2037" width="8.83203125" style="1"/>
    <col min="2038" max="2038" width="7.83203125" style="1" customWidth="1"/>
    <col min="2039" max="2039" width="18.33203125" style="1" customWidth="1"/>
    <col min="2040" max="2040" width="12.5" style="1" customWidth="1"/>
    <col min="2041" max="2042" width="11.83203125" style="1" bestFit="1" customWidth="1"/>
    <col min="2043" max="2044" width="10.5" style="1" bestFit="1" customWidth="1"/>
    <col min="2045" max="2048" width="9" style="1" bestFit="1" customWidth="1"/>
    <col min="2049" max="2293" width="8.83203125" style="1"/>
    <col min="2294" max="2294" width="7.83203125" style="1" customWidth="1"/>
    <col min="2295" max="2295" width="18.33203125" style="1" customWidth="1"/>
    <col min="2296" max="2296" width="12.5" style="1" customWidth="1"/>
    <col min="2297" max="2298" width="11.83203125" style="1" bestFit="1" customWidth="1"/>
    <col min="2299" max="2300" width="10.5" style="1" bestFit="1" customWidth="1"/>
    <col min="2301" max="2304" width="9" style="1" bestFit="1" customWidth="1"/>
    <col min="2305" max="2549" width="8.83203125" style="1"/>
    <col min="2550" max="2550" width="7.83203125" style="1" customWidth="1"/>
    <col min="2551" max="2551" width="18.33203125" style="1" customWidth="1"/>
    <col min="2552" max="2552" width="12.5" style="1" customWidth="1"/>
    <col min="2553" max="2554" width="11.83203125" style="1" bestFit="1" customWidth="1"/>
    <col min="2555" max="2556" width="10.5" style="1" bestFit="1" customWidth="1"/>
    <col min="2557" max="2560" width="9" style="1" bestFit="1" customWidth="1"/>
    <col min="2561" max="2805" width="8.83203125" style="1"/>
    <col min="2806" max="2806" width="7.83203125" style="1" customWidth="1"/>
    <col min="2807" max="2807" width="18.33203125" style="1" customWidth="1"/>
    <col min="2808" max="2808" width="12.5" style="1" customWidth="1"/>
    <col min="2809" max="2810" width="11.83203125" style="1" bestFit="1" customWidth="1"/>
    <col min="2811" max="2812" width="10.5" style="1" bestFit="1" customWidth="1"/>
    <col min="2813" max="2816" width="9" style="1" bestFit="1" customWidth="1"/>
    <col min="2817" max="3061" width="8.83203125" style="1"/>
    <col min="3062" max="3062" width="7.83203125" style="1" customWidth="1"/>
    <col min="3063" max="3063" width="18.33203125" style="1" customWidth="1"/>
    <col min="3064" max="3064" width="12.5" style="1" customWidth="1"/>
    <col min="3065" max="3066" width="11.83203125" style="1" bestFit="1" customWidth="1"/>
    <col min="3067" max="3068" width="10.5" style="1" bestFit="1" customWidth="1"/>
    <col min="3069" max="3072" width="9" style="1" bestFit="1" customWidth="1"/>
    <col min="3073" max="3317" width="8.83203125" style="1"/>
    <col min="3318" max="3318" width="7.83203125" style="1" customWidth="1"/>
    <col min="3319" max="3319" width="18.33203125" style="1" customWidth="1"/>
    <col min="3320" max="3320" width="12.5" style="1" customWidth="1"/>
    <col min="3321" max="3322" width="11.83203125" style="1" bestFit="1" customWidth="1"/>
    <col min="3323" max="3324" width="10.5" style="1" bestFit="1" customWidth="1"/>
    <col min="3325" max="3328" width="9" style="1" bestFit="1" customWidth="1"/>
    <col min="3329" max="3573" width="8.83203125" style="1"/>
    <col min="3574" max="3574" width="7.83203125" style="1" customWidth="1"/>
    <col min="3575" max="3575" width="18.33203125" style="1" customWidth="1"/>
    <col min="3576" max="3576" width="12.5" style="1" customWidth="1"/>
    <col min="3577" max="3578" width="11.83203125" style="1" bestFit="1" customWidth="1"/>
    <col min="3579" max="3580" width="10.5" style="1" bestFit="1" customWidth="1"/>
    <col min="3581" max="3584" width="9" style="1" bestFit="1" customWidth="1"/>
    <col min="3585" max="3829" width="8.83203125" style="1"/>
    <col min="3830" max="3830" width="7.83203125" style="1" customWidth="1"/>
    <col min="3831" max="3831" width="18.33203125" style="1" customWidth="1"/>
    <col min="3832" max="3832" width="12.5" style="1" customWidth="1"/>
    <col min="3833" max="3834" width="11.83203125" style="1" bestFit="1" customWidth="1"/>
    <col min="3835" max="3836" width="10.5" style="1" bestFit="1" customWidth="1"/>
    <col min="3837" max="3840" width="9" style="1" bestFit="1" customWidth="1"/>
    <col min="3841" max="4085" width="8.83203125" style="1"/>
    <col min="4086" max="4086" width="7.83203125" style="1" customWidth="1"/>
    <col min="4087" max="4087" width="18.33203125" style="1" customWidth="1"/>
    <col min="4088" max="4088" width="12.5" style="1" customWidth="1"/>
    <col min="4089" max="4090" width="11.83203125" style="1" bestFit="1" customWidth="1"/>
    <col min="4091" max="4092" width="10.5" style="1" bestFit="1" customWidth="1"/>
    <col min="4093" max="4096" width="9" style="1" bestFit="1" customWidth="1"/>
    <col min="4097" max="4341" width="8.83203125" style="1"/>
    <col min="4342" max="4342" width="7.83203125" style="1" customWidth="1"/>
    <col min="4343" max="4343" width="18.33203125" style="1" customWidth="1"/>
    <col min="4344" max="4344" width="12.5" style="1" customWidth="1"/>
    <col min="4345" max="4346" width="11.83203125" style="1" bestFit="1" customWidth="1"/>
    <col min="4347" max="4348" width="10.5" style="1" bestFit="1" customWidth="1"/>
    <col min="4349" max="4352" width="9" style="1" bestFit="1" customWidth="1"/>
    <col min="4353" max="4597" width="8.83203125" style="1"/>
    <col min="4598" max="4598" width="7.83203125" style="1" customWidth="1"/>
    <col min="4599" max="4599" width="18.33203125" style="1" customWidth="1"/>
    <col min="4600" max="4600" width="12.5" style="1" customWidth="1"/>
    <col min="4601" max="4602" width="11.83203125" style="1" bestFit="1" customWidth="1"/>
    <col min="4603" max="4604" width="10.5" style="1" bestFit="1" customWidth="1"/>
    <col min="4605" max="4608" width="9" style="1" bestFit="1" customWidth="1"/>
    <col min="4609" max="4853" width="8.83203125" style="1"/>
    <col min="4854" max="4854" width="7.83203125" style="1" customWidth="1"/>
    <col min="4855" max="4855" width="18.33203125" style="1" customWidth="1"/>
    <col min="4856" max="4856" width="12.5" style="1" customWidth="1"/>
    <col min="4857" max="4858" width="11.83203125" style="1" bestFit="1" customWidth="1"/>
    <col min="4859" max="4860" width="10.5" style="1" bestFit="1" customWidth="1"/>
    <col min="4861" max="4864" width="9" style="1" bestFit="1" customWidth="1"/>
    <col min="4865" max="5109" width="8.83203125" style="1"/>
    <col min="5110" max="5110" width="7.83203125" style="1" customWidth="1"/>
    <col min="5111" max="5111" width="18.33203125" style="1" customWidth="1"/>
    <col min="5112" max="5112" width="12.5" style="1" customWidth="1"/>
    <col min="5113" max="5114" width="11.83203125" style="1" bestFit="1" customWidth="1"/>
    <col min="5115" max="5116" width="10.5" style="1" bestFit="1" customWidth="1"/>
    <col min="5117" max="5120" width="9" style="1" bestFit="1" customWidth="1"/>
    <col min="5121" max="5365" width="8.83203125" style="1"/>
    <col min="5366" max="5366" width="7.83203125" style="1" customWidth="1"/>
    <col min="5367" max="5367" width="18.33203125" style="1" customWidth="1"/>
    <col min="5368" max="5368" width="12.5" style="1" customWidth="1"/>
    <col min="5369" max="5370" width="11.83203125" style="1" bestFit="1" customWidth="1"/>
    <col min="5371" max="5372" width="10.5" style="1" bestFit="1" customWidth="1"/>
    <col min="5373" max="5376" width="9" style="1" bestFit="1" customWidth="1"/>
    <col min="5377" max="5621" width="8.83203125" style="1"/>
    <col min="5622" max="5622" width="7.83203125" style="1" customWidth="1"/>
    <col min="5623" max="5623" width="18.33203125" style="1" customWidth="1"/>
    <col min="5624" max="5624" width="12.5" style="1" customWidth="1"/>
    <col min="5625" max="5626" width="11.83203125" style="1" bestFit="1" customWidth="1"/>
    <col min="5627" max="5628" width="10.5" style="1" bestFit="1" customWidth="1"/>
    <col min="5629" max="5632" width="9" style="1" bestFit="1" customWidth="1"/>
    <col min="5633" max="5877" width="8.83203125" style="1"/>
    <col min="5878" max="5878" width="7.83203125" style="1" customWidth="1"/>
    <col min="5879" max="5879" width="18.33203125" style="1" customWidth="1"/>
    <col min="5880" max="5880" width="12.5" style="1" customWidth="1"/>
    <col min="5881" max="5882" width="11.83203125" style="1" bestFit="1" customWidth="1"/>
    <col min="5883" max="5884" width="10.5" style="1" bestFit="1" customWidth="1"/>
    <col min="5885" max="5888" width="9" style="1" bestFit="1" customWidth="1"/>
    <col min="5889" max="6133" width="8.83203125" style="1"/>
    <col min="6134" max="6134" width="7.83203125" style="1" customWidth="1"/>
    <col min="6135" max="6135" width="18.33203125" style="1" customWidth="1"/>
    <col min="6136" max="6136" width="12.5" style="1" customWidth="1"/>
    <col min="6137" max="6138" width="11.83203125" style="1" bestFit="1" customWidth="1"/>
    <col min="6139" max="6140" width="10.5" style="1" bestFit="1" customWidth="1"/>
    <col min="6141" max="6144" width="9" style="1" bestFit="1" customWidth="1"/>
    <col min="6145" max="6389" width="8.83203125" style="1"/>
    <col min="6390" max="6390" width="7.83203125" style="1" customWidth="1"/>
    <col min="6391" max="6391" width="18.33203125" style="1" customWidth="1"/>
    <col min="6392" max="6392" width="12.5" style="1" customWidth="1"/>
    <col min="6393" max="6394" width="11.83203125" style="1" bestFit="1" customWidth="1"/>
    <col min="6395" max="6396" width="10.5" style="1" bestFit="1" customWidth="1"/>
    <col min="6397" max="6400" width="9" style="1" bestFit="1" customWidth="1"/>
    <col min="6401" max="6645" width="8.83203125" style="1"/>
    <col min="6646" max="6646" width="7.83203125" style="1" customWidth="1"/>
    <col min="6647" max="6647" width="18.33203125" style="1" customWidth="1"/>
    <col min="6648" max="6648" width="12.5" style="1" customWidth="1"/>
    <col min="6649" max="6650" width="11.83203125" style="1" bestFit="1" customWidth="1"/>
    <col min="6651" max="6652" width="10.5" style="1" bestFit="1" customWidth="1"/>
    <col min="6653" max="6656" width="9" style="1" bestFit="1" customWidth="1"/>
    <col min="6657" max="6901" width="8.83203125" style="1"/>
    <col min="6902" max="6902" width="7.83203125" style="1" customWidth="1"/>
    <col min="6903" max="6903" width="18.33203125" style="1" customWidth="1"/>
    <col min="6904" max="6904" width="12.5" style="1" customWidth="1"/>
    <col min="6905" max="6906" width="11.83203125" style="1" bestFit="1" customWidth="1"/>
    <col min="6907" max="6908" width="10.5" style="1" bestFit="1" customWidth="1"/>
    <col min="6909" max="6912" width="9" style="1" bestFit="1" customWidth="1"/>
    <col min="6913" max="7157" width="8.83203125" style="1"/>
    <col min="7158" max="7158" width="7.83203125" style="1" customWidth="1"/>
    <col min="7159" max="7159" width="18.33203125" style="1" customWidth="1"/>
    <col min="7160" max="7160" width="12.5" style="1" customWidth="1"/>
    <col min="7161" max="7162" width="11.83203125" style="1" bestFit="1" customWidth="1"/>
    <col min="7163" max="7164" width="10.5" style="1" bestFit="1" customWidth="1"/>
    <col min="7165" max="7168" width="9" style="1" bestFit="1" customWidth="1"/>
    <col min="7169" max="7413" width="8.83203125" style="1"/>
    <col min="7414" max="7414" width="7.83203125" style="1" customWidth="1"/>
    <col min="7415" max="7415" width="18.33203125" style="1" customWidth="1"/>
    <col min="7416" max="7416" width="12.5" style="1" customWidth="1"/>
    <col min="7417" max="7418" width="11.83203125" style="1" bestFit="1" customWidth="1"/>
    <col min="7419" max="7420" width="10.5" style="1" bestFit="1" customWidth="1"/>
    <col min="7421" max="7424" width="9" style="1" bestFit="1" customWidth="1"/>
    <col min="7425" max="7669" width="8.83203125" style="1"/>
    <col min="7670" max="7670" width="7.83203125" style="1" customWidth="1"/>
    <col min="7671" max="7671" width="18.33203125" style="1" customWidth="1"/>
    <col min="7672" max="7672" width="12.5" style="1" customWidth="1"/>
    <col min="7673" max="7674" width="11.83203125" style="1" bestFit="1" customWidth="1"/>
    <col min="7675" max="7676" width="10.5" style="1" bestFit="1" customWidth="1"/>
    <col min="7677" max="7680" width="9" style="1" bestFit="1" customWidth="1"/>
    <col min="7681" max="7925" width="8.83203125" style="1"/>
    <col min="7926" max="7926" width="7.83203125" style="1" customWidth="1"/>
    <col min="7927" max="7927" width="18.33203125" style="1" customWidth="1"/>
    <col min="7928" max="7928" width="12.5" style="1" customWidth="1"/>
    <col min="7929" max="7930" width="11.83203125" style="1" bestFit="1" customWidth="1"/>
    <col min="7931" max="7932" width="10.5" style="1" bestFit="1" customWidth="1"/>
    <col min="7933" max="7936" width="9" style="1" bestFit="1" customWidth="1"/>
    <col min="7937" max="8181" width="8.83203125" style="1"/>
    <col min="8182" max="8182" width="7.83203125" style="1" customWidth="1"/>
    <col min="8183" max="8183" width="18.33203125" style="1" customWidth="1"/>
    <col min="8184" max="8184" width="12.5" style="1" customWidth="1"/>
    <col min="8185" max="8186" width="11.83203125" style="1" bestFit="1" customWidth="1"/>
    <col min="8187" max="8188" width="10.5" style="1" bestFit="1" customWidth="1"/>
    <col min="8189" max="8192" width="9" style="1" bestFit="1" customWidth="1"/>
    <col min="8193" max="8437" width="8.83203125" style="1"/>
    <col min="8438" max="8438" width="7.83203125" style="1" customWidth="1"/>
    <col min="8439" max="8439" width="18.33203125" style="1" customWidth="1"/>
    <col min="8440" max="8440" width="12.5" style="1" customWidth="1"/>
    <col min="8441" max="8442" width="11.83203125" style="1" bestFit="1" customWidth="1"/>
    <col min="8443" max="8444" width="10.5" style="1" bestFit="1" customWidth="1"/>
    <col min="8445" max="8448" width="9" style="1" bestFit="1" customWidth="1"/>
    <col min="8449" max="8693" width="8.83203125" style="1"/>
    <col min="8694" max="8694" width="7.83203125" style="1" customWidth="1"/>
    <col min="8695" max="8695" width="18.33203125" style="1" customWidth="1"/>
    <col min="8696" max="8696" width="12.5" style="1" customWidth="1"/>
    <col min="8697" max="8698" width="11.83203125" style="1" bestFit="1" customWidth="1"/>
    <col min="8699" max="8700" width="10.5" style="1" bestFit="1" customWidth="1"/>
    <col min="8701" max="8704" width="9" style="1" bestFit="1" customWidth="1"/>
    <col min="8705" max="8949" width="8.83203125" style="1"/>
    <col min="8950" max="8950" width="7.83203125" style="1" customWidth="1"/>
    <col min="8951" max="8951" width="18.33203125" style="1" customWidth="1"/>
    <col min="8952" max="8952" width="12.5" style="1" customWidth="1"/>
    <col min="8953" max="8954" width="11.83203125" style="1" bestFit="1" customWidth="1"/>
    <col min="8955" max="8956" width="10.5" style="1" bestFit="1" customWidth="1"/>
    <col min="8957" max="8960" width="9" style="1" bestFit="1" customWidth="1"/>
    <col min="8961" max="9205" width="8.83203125" style="1"/>
    <col min="9206" max="9206" width="7.83203125" style="1" customWidth="1"/>
    <col min="9207" max="9207" width="18.33203125" style="1" customWidth="1"/>
    <col min="9208" max="9208" width="12.5" style="1" customWidth="1"/>
    <col min="9209" max="9210" width="11.83203125" style="1" bestFit="1" customWidth="1"/>
    <col min="9211" max="9212" width="10.5" style="1" bestFit="1" customWidth="1"/>
    <col min="9213" max="9216" width="9" style="1" bestFit="1" customWidth="1"/>
    <col min="9217" max="9461" width="8.83203125" style="1"/>
    <col min="9462" max="9462" width="7.83203125" style="1" customWidth="1"/>
    <col min="9463" max="9463" width="18.33203125" style="1" customWidth="1"/>
    <col min="9464" max="9464" width="12.5" style="1" customWidth="1"/>
    <col min="9465" max="9466" width="11.83203125" style="1" bestFit="1" customWidth="1"/>
    <col min="9467" max="9468" width="10.5" style="1" bestFit="1" customWidth="1"/>
    <col min="9469" max="9472" width="9" style="1" bestFit="1" customWidth="1"/>
    <col min="9473" max="9717" width="8.83203125" style="1"/>
    <col min="9718" max="9718" width="7.83203125" style="1" customWidth="1"/>
    <col min="9719" max="9719" width="18.33203125" style="1" customWidth="1"/>
    <col min="9720" max="9720" width="12.5" style="1" customWidth="1"/>
    <col min="9721" max="9722" width="11.83203125" style="1" bestFit="1" customWidth="1"/>
    <col min="9723" max="9724" width="10.5" style="1" bestFit="1" customWidth="1"/>
    <col min="9725" max="9728" width="9" style="1" bestFit="1" customWidth="1"/>
    <col min="9729" max="9973" width="8.83203125" style="1"/>
    <col min="9974" max="9974" width="7.83203125" style="1" customWidth="1"/>
    <col min="9975" max="9975" width="18.33203125" style="1" customWidth="1"/>
    <col min="9976" max="9976" width="12.5" style="1" customWidth="1"/>
    <col min="9977" max="9978" width="11.83203125" style="1" bestFit="1" customWidth="1"/>
    <col min="9979" max="9980" width="10.5" style="1" bestFit="1" customWidth="1"/>
    <col min="9981" max="9984" width="9" style="1" bestFit="1" customWidth="1"/>
    <col min="9985" max="10229" width="8.83203125" style="1"/>
    <col min="10230" max="10230" width="7.83203125" style="1" customWidth="1"/>
    <col min="10231" max="10231" width="18.33203125" style="1" customWidth="1"/>
    <col min="10232" max="10232" width="12.5" style="1" customWidth="1"/>
    <col min="10233" max="10234" width="11.83203125" style="1" bestFit="1" customWidth="1"/>
    <col min="10235" max="10236" width="10.5" style="1" bestFit="1" customWidth="1"/>
    <col min="10237" max="10240" width="9" style="1" bestFit="1" customWidth="1"/>
    <col min="10241" max="10485" width="8.83203125" style="1"/>
    <col min="10486" max="10486" width="7.83203125" style="1" customWidth="1"/>
    <col min="10487" max="10487" width="18.33203125" style="1" customWidth="1"/>
    <col min="10488" max="10488" width="12.5" style="1" customWidth="1"/>
    <col min="10489" max="10490" width="11.83203125" style="1" bestFit="1" customWidth="1"/>
    <col min="10491" max="10492" width="10.5" style="1" bestFit="1" customWidth="1"/>
    <col min="10493" max="10496" width="9" style="1" bestFit="1" customWidth="1"/>
    <col min="10497" max="10741" width="8.83203125" style="1"/>
    <col min="10742" max="10742" width="7.83203125" style="1" customWidth="1"/>
    <col min="10743" max="10743" width="18.33203125" style="1" customWidth="1"/>
    <col min="10744" max="10744" width="12.5" style="1" customWidth="1"/>
    <col min="10745" max="10746" width="11.83203125" style="1" bestFit="1" customWidth="1"/>
    <col min="10747" max="10748" width="10.5" style="1" bestFit="1" customWidth="1"/>
    <col min="10749" max="10752" width="9" style="1" bestFit="1" customWidth="1"/>
    <col min="10753" max="10997" width="8.83203125" style="1"/>
    <col min="10998" max="10998" width="7.83203125" style="1" customWidth="1"/>
    <col min="10999" max="10999" width="18.33203125" style="1" customWidth="1"/>
    <col min="11000" max="11000" width="12.5" style="1" customWidth="1"/>
    <col min="11001" max="11002" width="11.83203125" style="1" bestFit="1" customWidth="1"/>
    <col min="11003" max="11004" width="10.5" style="1" bestFit="1" customWidth="1"/>
    <col min="11005" max="11008" width="9" style="1" bestFit="1" customWidth="1"/>
    <col min="11009" max="11253" width="8.83203125" style="1"/>
    <col min="11254" max="11254" width="7.83203125" style="1" customWidth="1"/>
    <col min="11255" max="11255" width="18.33203125" style="1" customWidth="1"/>
    <col min="11256" max="11256" width="12.5" style="1" customWidth="1"/>
    <col min="11257" max="11258" width="11.83203125" style="1" bestFit="1" customWidth="1"/>
    <col min="11259" max="11260" width="10.5" style="1" bestFit="1" customWidth="1"/>
    <col min="11261" max="11264" width="9" style="1" bestFit="1" customWidth="1"/>
    <col min="11265" max="11509" width="8.83203125" style="1"/>
    <col min="11510" max="11510" width="7.83203125" style="1" customWidth="1"/>
    <col min="11511" max="11511" width="18.33203125" style="1" customWidth="1"/>
    <col min="11512" max="11512" width="12.5" style="1" customWidth="1"/>
    <col min="11513" max="11514" width="11.83203125" style="1" bestFit="1" customWidth="1"/>
    <col min="11515" max="11516" width="10.5" style="1" bestFit="1" customWidth="1"/>
    <col min="11517" max="11520" width="9" style="1" bestFit="1" customWidth="1"/>
    <col min="11521" max="11765" width="8.83203125" style="1"/>
    <col min="11766" max="11766" width="7.83203125" style="1" customWidth="1"/>
    <col min="11767" max="11767" width="18.33203125" style="1" customWidth="1"/>
    <col min="11768" max="11768" width="12.5" style="1" customWidth="1"/>
    <col min="11769" max="11770" width="11.83203125" style="1" bestFit="1" customWidth="1"/>
    <col min="11771" max="11772" width="10.5" style="1" bestFit="1" customWidth="1"/>
    <col min="11773" max="11776" width="9" style="1" bestFit="1" customWidth="1"/>
    <col min="11777" max="12021" width="8.83203125" style="1"/>
    <col min="12022" max="12022" width="7.83203125" style="1" customWidth="1"/>
    <col min="12023" max="12023" width="18.33203125" style="1" customWidth="1"/>
    <col min="12024" max="12024" width="12.5" style="1" customWidth="1"/>
    <col min="12025" max="12026" width="11.83203125" style="1" bestFit="1" customWidth="1"/>
    <col min="12027" max="12028" width="10.5" style="1" bestFit="1" customWidth="1"/>
    <col min="12029" max="12032" width="9" style="1" bestFit="1" customWidth="1"/>
    <col min="12033" max="12277" width="8.83203125" style="1"/>
    <col min="12278" max="12278" width="7.83203125" style="1" customWidth="1"/>
    <col min="12279" max="12279" width="18.33203125" style="1" customWidth="1"/>
    <col min="12280" max="12280" width="12.5" style="1" customWidth="1"/>
    <col min="12281" max="12282" width="11.83203125" style="1" bestFit="1" customWidth="1"/>
    <col min="12283" max="12284" width="10.5" style="1" bestFit="1" customWidth="1"/>
    <col min="12285" max="12288" width="9" style="1" bestFit="1" customWidth="1"/>
    <col min="12289" max="12533" width="8.83203125" style="1"/>
    <col min="12534" max="12534" width="7.83203125" style="1" customWidth="1"/>
    <col min="12535" max="12535" width="18.33203125" style="1" customWidth="1"/>
    <col min="12536" max="12536" width="12.5" style="1" customWidth="1"/>
    <col min="12537" max="12538" width="11.83203125" style="1" bestFit="1" customWidth="1"/>
    <col min="12539" max="12540" width="10.5" style="1" bestFit="1" customWidth="1"/>
    <col min="12541" max="12544" width="9" style="1" bestFit="1" customWidth="1"/>
    <col min="12545" max="12789" width="8.83203125" style="1"/>
    <col min="12790" max="12790" width="7.83203125" style="1" customWidth="1"/>
    <col min="12791" max="12791" width="18.33203125" style="1" customWidth="1"/>
    <col min="12792" max="12792" width="12.5" style="1" customWidth="1"/>
    <col min="12793" max="12794" width="11.83203125" style="1" bestFit="1" customWidth="1"/>
    <col min="12795" max="12796" width="10.5" style="1" bestFit="1" customWidth="1"/>
    <col min="12797" max="12800" width="9" style="1" bestFit="1" customWidth="1"/>
    <col min="12801" max="13045" width="8.83203125" style="1"/>
    <col min="13046" max="13046" width="7.83203125" style="1" customWidth="1"/>
    <col min="13047" max="13047" width="18.33203125" style="1" customWidth="1"/>
    <col min="13048" max="13048" width="12.5" style="1" customWidth="1"/>
    <col min="13049" max="13050" width="11.83203125" style="1" bestFit="1" customWidth="1"/>
    <col min="13051" max="13052" width="10.5" style="1" bestFit="1" customWidth="1"/>
    <col min="13053" max="13056" width="9" style="1" bestFit="1" customWidth="1"/>
    <col min="13057" max="13301" width="8.83203125" style="1"/>
    <col min="13302" max="13302" width="7.83203125" style="1" customWidth="1"/>
    <col min="13303" max="13303" width="18.33203125" style="1" customWidth="1"/>
    <col min="13304" max="13304" width="12.5" style="1" customWidth="1"/>
    <col min="13305" max="13306" width="11.83203125" style="1" bestFit="1" customWidth="1"/>
    <col min="13307" max="13308" width="10.5" style="1" bestFit="1" customWidth="1"/>
    <col min="13309" max="13312" width="9" style="1" bestFit="1" customWidth="1"/>
    <col min="13313" max="13557" width="8.83203125" style="1"/>
    <col min="13558" max="13558" width="7.83203125" style="1" customWidth="1"/>
    <col min="13559" max="13559" width="18.33203125" style="1" customWidth="1"/>
    <col min="13560" max="13560" width="12.5" style="1" customWidth="1"/>
    <col min="13561" max="13562" width="11.83203125" style="1" bestFit="1" customWidth="1"/>
    <col min="13563" max="13564" width="10.5" style="1" bestFit="1" customWidth="1"/>
    <col min="13565" max="13568" width="9" style="1" bestFit="1" customWidth="1"/>
    <col min="13569" max="13813" width="8.83203125" style="1"/>
    <col min="13814" max="13814" width="7.83203125" style="1" customWidth="1"/>
    <col min="13815" max="13815" width="18.33203125" style="1" customWidth="1"/>
    <col min="13816" max="13816" width="12.5" style="1" customWidth="1"/>
    <col min="13817" max="13818" width="11.83203125" style="1" bestFit="1" customWidth="1"/>
    <col min="13819" max="13820" width="10.5" style="1" bestFit="1" customWidth="1"/>
    <col min="13821" max="13824" width="9" style="1" bestFit="1" customWidth="1"/>
    <col min="13825" max="14069" width="8.83203125" style="1"/>
    <col min="14070" max="14070" width="7.83203125" style="1" customWidth="1"/>
    <col min="14071" max="14071" width="18.33203125" style="1" customWidth="1"/>
    <col min="14072" max="14072" width="12.5" style="1" customWidth="1"/>
    <col min="14073" max="14074" width="11.83203125" style="1" bestFit="1" customWidth="1"/>
    <col min="14075" max="14076" width="10.5" style="1" bestFit="1" customWidth="1"/>
    <col min="14077" max="14080" width="9" style="1" bestFit="1" customWidth="1"/>
    <col min="14081" max="14325" width="8.83203125" style="1"/>
    <col min="14326" max="14326" width="7.83203125" style="1" customWidth="1"/>
    <col min="14327" max="14327" width="18.33203125" style="1" customWidth="1"/>
    <col min="14328" max="14328" width="12.5" style="1" customWidth="1"/>
    <col min="14329" max="14330" width="11.83203125" style="1" bestFit="1" customWidth="1"/>
    <col min="14331" max="14332" width="10.5" style="1" bestFit="1" customWidth="1"/>
    <col min="14333" max="14336" width="9" style="1" bestFit="1" customWidth="1"/>
    <col min="14337" max="14581" width="8.83203125" style="1"/>
    <col min="14582" max="14582" width="7.83203125" style="1" customWidth="1"/>
    <col min="14583" max="14583" width="18.33203125" style="1" customWidth="1"/>
    <col min="14584" max="14584" width="12.5" style="1" customWidth="1"/>
    <col min="14585" max="14586" width="11.83203125" style="1" bestFit="1" customWidth="1"/>
    <col min="14587" max="14588" width="10.5" style="1" bestFit="1" customWidth="1"/>
    <col min="14589" max="14592" width="9" style="1" bestFit="1" customWidth="1"/>
    <col min="14593" max="14837" width="8.83203125" style="1"/>
    <col min="14838" max="14838" width="7.83203125" style="1" customWidth="1"/>
    <col min="14839" max="14839" width="18.33203125" style="1" customWidth="1"/>
    <col min="14840" max="14840" width="12.5" style="1" customWidth="1"/>
    <col min="14841" max="14842" width="11.83203125" style="1" bestFit="1" customWidth="1"/>
    <col min="14843" max="14844" width="10.5" style="1" bestFit="1" customWidth="1"/>
    <col min="14845" max="14848" width="9" style="1" bestFit="1" customWidth="1"/>
    <col min="14849" max="15093" width="8.83203125" style="1"/>
    <col min="15094" max="15094" width="7.83203125" style="1" customWidth="1"/>
    <col min="15095" max="15095" width="18.33203125" style="1" customWidth="1"/>
    <col min="15096" max="15096" width="12.5" style="1" customWidth="1"/>
    <col min="15097" max="15098" width="11.83203125" style="1" bestFit="1" customWidth="1"/>
    <col min="15099" max="15100" width="10.5" style="1" bestFit="1" customWidth="1"/>
    <col min="15101" max="15104" width="9" style="1" bestFit="1" customWidth="1"/>
    <col min="15105" max="15349" width="8.83203125" style="1"/>
    <col min="15350" max="15350" width="7.83203125" style="1" customWidth="1"/>
    <col min="15351" max="15351" width="18.33203125" style="1" customWidth="1"/>
    <col min="15352" max="15352" width="12.5" style="1" customWidth="1"/>
    <col min="15353" max="15354" width="11.83203125" style="1" bestFit="1" customWidth="1"/>
    <col min="15355" max="15356" width="10.5" style="1" bestFit="1" customWidth="1"/>
    <col min="15357" max="15360" width="9" style="1" bestFit="1" customWidth="1"/>
    <col min="15361" max="15605" width="8.83203125" style="1"/>
    <col min="15606" max="15606" width="7.83203125" style="1" customWidth="1"/>
    <col min="15607" max="15607" width="18.33203125" style="1" customWidth="1"/>
    <col min="15608" max="15608" width="12.5" style="1" customWidth="1"/>
    <col min="15609" max="15610" width="11.83203125" style="1" bestFit="1" customWidth="1"/>
    <col min="15611" max="15612" width="10.5" style="1" bestFit="1" customWidth="1"/>
    <col min="15613" max="15616" width="9" style="1" bestFit="1" customWidth="1"/>
    <col min="15617" max="15861" width="8.83203125" style="1"/>
    <col min="15862" max="15862" width="7.83203125" style="1" customWidth="1"/>
    <col min="15863" max="15863" width="18.33203125" style="1" customWidth="1"/>
    <col min="15864" max="15864" width="12.5" style="1" customWidth="1"/>
    <col min="15865" max="15866" width="11.83203125" style="1" bestFit="1" customWidth="1"/>
    <col min="15867" max="15868" width="10.5" style="1" bestFit="1" customWidth="1"/>
    <col min="15869" max="15872" width="9" style="1" bestFit="1" customWidth="1"/>
    <col min="15873" max="16117" width="8.83203125" style="1"/>
    <col min="16118" max="16118" width="7.83203125" style="1" customWidth="1"/>
    <col min="16119" max="16119" width="18.33203125" style="1" customWidth="1"/>
    <col min="16120" max="16120" width="12.5" style="1" customWidth="1"/>
    <col min="16121" max="16122" width="11.83203125" style="1" bestFit="1" customWidth="1"/>
    <col min="16123" max="16124" width="10.5" style="1" bestFit="1" customWidth="1"/>
    <col min="16125" max="16128" width="9" style="1" bestFit="1" customWidth="1"/>
    <col min="16129" max="16384" width="8.83203125" style="1"/>
  </cols>
  <sheetData>
    <row r="1" spans="1:17" x14ac:dyDescent="0.15">
      <c r="A1" s="12" t="s">
        <v>354</v>
      </c>
      <c r="D1" s="2"/>
      <c r="H1" s="3"/>
      <c r="I1" s="3"/>
      <c r="J1" s="3"/>
      <c r="K1" s="3"/>
    </row>
    <row r="2" spans="1:17" x14ac:dyDescent="0.15">
      <c r="A2" s="12"/>
      <c r="D2" s="2"/>
      <c r="H2" s="3"/>
      <c r="I2" s="3"/>
      <c r="J2" s="3"/>
      <c r="K2" s="3"/>
    </row>
    <row r="3" spans="1:17" x14ac:dyDescent="0.15">
      <c r="A3" s="12" t="s">
        <v>355</v>
      </c>
      <c r="B3" s="1" t="s">
        <v>363</v>
      </c>
      <c r="D3" s="2"/>
      <c r="H3" s="3"/>
      <c r="I3" s="3"/>
      <c r="J3" s="3"/>
      <c r="K3" s="3"/>
    </row>
    <row r="4" spans="1:17" ht="26" customHeight="1" x14ac:dyDescent="0.15">
      <c r="A4" s="12"/>
      <c r="B4" s="17" t="s">
        <v>360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7" x14ac:dyDescent="0.15">
      <c r="A5" s="12"/>
      <c r="D5" s="2"/>
      <c r="H5" s="3"/>
      <c r="I5" s="3"/>
      <c r="J5" s="3"/>
      <c r="K5" s="3"/>
    </row>
    <row r="6" spans="1:17" x14ac:dyDescent="0.15">
      <c r="A6" s="12"/>
      <c r="D6" s="2"/>
      <c r="H6" s="3"/>
      <c r="I6" s="3"/>
      <c r="J6" s="3"/>
      <c r="K6" s="3"/>
    </row>
    <row r="7" spans="1:17" x14ac:dyDescent="0.15">
      <c r="B7" s="15" t="s">
        <v>0</v>
      </c>
      <c r="C7" s="15"/>
      <c r="D7" s="15"/>
      <c r="E7" s="15"/>
      <c r="F7" s="15"/>
      <c r="G7" s="7"/>
      <c r="H7" s="5"/>
      <c r="I7" s="7"/>
      <c r="J7" s="5"/>
      <c r="K7" s="5"/>
    </row>
    <row r="8" spans="1:17" x14ac:dyDescent="0.15">
      <c r="B8" s="15" t="s">
        <v>359</v>
      </c>
      <c r="C8" s="15"/>
      <c r="D8" s="15"/>
      <c r="E8" s="15"/>
      <c r="F8" s="15"/>
      <c r="G8" s="7"/>
      <c r="H8" s="5"/>
      <c r="I8" s="7"/>
      <c r="J8" s="5"/>
      <c r="K8" s="5"/>
      <c r="M8" s="5"/>
      <c r="N8" s="5"/>
      <c r="P8" s="6"/>
    </row>
    <row r="9" spans="1:17" x14ac:dyDescent="0.15">
      <c r="B9" s="16" t="s">
        <v>350</v>
      </c>
      <c r="C9" s="16"/>
      <c r="D9" s="16"/>
      <c r="E9" s="16"/>
      <c r="F9" s="16"/>
      <c r="G9" s="7"/>
      <c r="H9" s="5"/>
      <c r="I9" s="7"/>
      <c r="J9" s="5"/>
      <c r="K9" s="5"/>
      <c r="M9" s="5"/>
      <c r="N9" s="5"/>
      <c r="P9" s="2"/>
      <c r="Q9" s="2"/>
    </row>
    <row r="10" spans="1:17" x14ac:dyDescent="0.15">
      <c r="B10" s="14"/>
      <c r="C10" s="14"/>
      <c r="D10" s="14"/>
      <c r="E10" s="14"/>
      <c r="F10" s="14"/>
      <c r="G10" s="7"/>
      <c r="H10" s="5"/>
      <c r="I10" s="7"/>
      <c r="J10" s="5"/>
      <c r="K10" s="5"/>
      <c r="M10" s="5"/>
      <c r="N10" s="5"/>
      <c r="P10" s="2"/>
      <c r="Q10" s="2"/>
    </row>
    <row r="11" spans="1:17" x14ac:dyDescent="0.15">
      <c r="A11" s="1" t="s">
        <v>2</v>
      </c>
      <c r="B11" s="1" t="s">
        <v>2</v>
      </c>
      <c r="C11" s="3" t="s">
        <v>3</v>
      </c>
      <c r="D11" s="3" t="s">
        <v>4</v>
      </c>
      <c r="E11" s="3" t="s">
        <v>5</v>
      </c>
      <c r="F11" s="3" t="s">
        <v>357</v>
      </c>
      <c r="G11" s="7"/>
      <c r="H11" s="3" t="s">
        <v>3</v>
      </c>
      <c r="I11" s="8" t="s">
        <v>4</v>
      </c>
      <c r="J11" s="3" t="s">
        <v>5</v>
      </c>
      <c r="K11" s="3" t="s">
        <v>6</v>
      </c>
    </row>
    <row r="12" spans="1:17" x14ac:dyDescent="0.15">
      <c r="A12" s="1" t="s">
        <v>7</v>
      </c>
      <c r="B12" s="1" t="s">
        <v>8</v>
      </c>
      <c r="C12" s="3" t="s">
        <v>9</v>
      </c>
      <c r="D12" s="3" t="s">
        <v>9</v>
      </c>
      <c r="E12" s="3" t="s">
        <v>9</v>
      </c>
      <c r="F12" s="3" t="s">
        <v>9</v>
      </c>
      <c r="G12" s="7" t="s">
        <v>10</v>
      </c>
      <c r="H12" s="3" t="s">
        <v>9</v>
      </c>
      <c r="I12" s="8" t="s">
        <v>9</v>
      </c>
      <c r="J12" s="3" t="s">
        <v>9</v>
      </c>
      <c r="K12" s="3" t="s">
        <v>9</v>
      </c>
    </row>
    <row r="13" spans="1:17" x14ac:dyDescent="0.15">
      <c r="A13" s="2"/>
      <c r="B13" s="2"/>
      <c r="C13" s="3" t="s">
        <v>11</v>
      </c>
      <c r="D13" s="3" t="s">
        <v>11</v>
      </c>
      <c r="E13" s="3" t="s">
        <v>11</v>
      </c>
      <c r="F13" s="3" t="s">
        <v>11</v>
      </c>
      <c r="G13" s="7"/>
    </row>
    <row r="14" spans="1:17" x14ac:dyDescent="0.15">
      <c r="A14" s="13">
        <v>1</v>
      </c>
      <c r="B14" s="1" t="s">
        <v>180</v>
      </c>
      <c r="C14" s="3">
        <v>31.7</v>
      </c>
      <c r="D14" s="3">
        <v>65.2</v>
      </c>
      <c r="E14" s="3">
        <v>3.1</v>
      </c>
      <c r="F14" s="3">
        <v>0.1</v>
      </c>
      <c r="G14" s="7">
        <v>14785.88</v>
      </c>
      <c r="H14" s="5">
        <v>4687.1239599999999</v>
      </c>
      <c r="I14" s="5">
        <v>9640.393759999999</v>
      </c>
      <c r="J14" s="5">
        <v>458.36228</v>
      </c>
      <c r="K14" s="5">
        <v>14.785879999999999</v>
      </c>
    </row>
    <row r="15" spans="1:17" x14ac:dyDescent="0.15">
      <c r="A15" s="13">
        <v>2</v>
      </c>
      <c r="B15" s="1" t="s">
        <v>181</v>
      </c>
      <c r="C15" s="3">
        <v>54.8</v>
      </c>
      <c r="D15" s="3">
        <v>40.200000000000003</v>
      </c>
      <c r="E15" s="3">
        <v>4.2</v>
      </c>
      <c r="F15" s="3">
        <v>0.8</v>
      </c>
      <c r="G15" s="7">
        <v>13217.02</v>
      </c>
      <c r="H15" s="5">
        <v>7242.9269599999998</v>
      </c>
      <c r="I15" s="5">
        <v>5313.2420400000001</v>
      </c>
      <c r="J15" s="5">
        <v>555.11484000000007</v>
      </c>
      <c r="K15" s="5">
        <v>105.73616000000001</v>
      </c>
    </row>
    <row r="16" spans="1:17" x14ac:dyDescent="0.15">
      <c r="A16" s="13">
        <v>3</v>
      </c>
      <c r="B16" s="1" t="s">
        <v>182</v>
      </c>
      <c r="C16" s="3">
        <v>38.9</v>
      </c>
      <c r="D16" s="3">
        <v>58.3</v>
      </c>
      <c r="E16" s="3">
        <v>2.8</v>
      </c>
      <c r="F16" s="3">
        <v>0</v>
      </c>
      <c r="G16" s="7">
        <v>17816.55</v>
      </c>
      <c r="H16" s="5">
        <v>6930.6379500000003</v>
      </c>
      <c r="I16" s="5">
        <v>10387.048649999999</v>
      </c>
      <c r="J16" s="5">
        <v>498.86339999999996</v>
      </c>
      <c r="K16" s="5">
        <v>0</v>
      </c>
    </row>
    <row r="17" spans="1:11" x14ac:dyDescent="0.15">
      <c r="A17" s="13">
        <v>4</v>
      </c>
      <c r="B17" s="1" t="s">
        <v>183</v>
      </c>
      <c r="C17" s="3">
        <v>7.4</v>
      </c>
      <c r="D17" s="3">
        <v>89.7</v>
      </c>
      <c r="E17" s="3">
        <v>1.5</v>
      </c>
      <c r="F17" s="3">
        <v>1.4</v>
      </c>
      <c r="G17" s="7">
        <v>15388.94</v>
      </c>
      <c r="H17" s="5">
        <v>1138.7815600000001</v>
      </c>
      <c r="I17" s="5">
        <v>13803.87918</v>
      </c>
      <c r="J17" s="5">
        <v>230.83410000000001</v>
      </c>
      <c r="K17" s="5">
        <v>215.44515999999999</v>
      </c>
    </row>
    <row r="18" spans="1:11" x14ac:dyDescent="0.15">
      <c r="A18" s="13">
        <v>5</v>
      </c>
      <c r="B18" s="1" t="s">
        <v>184</v>
      </c>
      <c r="C18" s="3">
        <v>22</v>
      </c>
      <c r="D18" s="3">
        <v>75</v>
      </c>
      <c r="E18" s="3">
        <v>2.7</v>
      </c>
      <c r="F18" s="3">
        <v>0.3</v>
      </c>
      <c r="G18" s="7">
        <v>14627.14</v>
      </c>
      <c r="H18" s="5">
        <v>3217.9708000000001</v>
      </c>
      <c r="I18" s="5">
        <v>10970.355</v>
      </c>
      <c r="J18" s="5">
        <v>394.93278000000004</v>
      </c>
      <c r="K18" s="5">
        <v>43.881419999999999</v>
      </c>
    </row>
    <row r="19" spans="1:11" x14ac:dyDescent="0.15">
      <c r="A19" s="13">
        <v>7</v>
      </c>
      <c r="B19" s="1" t="s">
        <v>185</v>
      </c>
      <c r="C19" s="3">
        <v>16.899999999999999</v>
      </c>
      <c r="D19" s="3">
        <v>80.8</v>
      </c>
      <c r="E19" s="3">
        <v>2.2000000000000002</v>
      </c>
      <c r="F19" s="3">
        <v>0.1</v>
      </c>
      <c r="G19" s="7">
        <v>14964.43</v>
      </c>
      <c r="H19" s="5">
        <v>2528.9886699999997</v>
      </c>
      <c r="I19" s="5">
        <v>12091.25944</v>
      </c>
      <c r="J19" s="5">
        <v>329.21746000000002</v>
      </c>
      <c r="K19" s="5">
        <v>14.96443</v>
      </c>
    </row>
    <row r="20" spans="1:11" x14ac:dyDescent="0.15">
      <c r="A20" s="13">
        <v>8</v>
      </c>
      <c r="B20" s="1" t="s">
        <v>186</v>
      </c>
      <c r="C20" s="3">
        <v>13.5</v>
      </c>
      <c r="D20" s="3">
        <v>83.1</v>
      </c>
      <c r="E20" s="3">
        <v>3.3</v>
      </c>
      <c r="F20" s="3">
        <v>0.1</v>
      </c>
      <c r="G20" s="7">
        <v>16689.509999999998</v>
      </c>
      <c r="H20" s="5">
        <v>2253.08385</v>
      </c>
      <c r="I20" s="5">
        <v>13868.982809999998</v>
      </c>
      <c r="J20" s="5">
        <v>550.75382999999999</v>
      </c>
      <c r="K20" s="5">
        <v>16.689509999999999</v>
      </c>
    </row>
    <row r="21" spans="1:11" x14ac:dyDescent="0.15">
      <c r="A21" s="13">
        <v>9</v>
      </c>
      <c r="B21" s="1" t="s">
        <v>187</v>
      </c>
      <c r="C21" s="3">
        <v>19.5</v>
      </c>
      <c r="D21" s="3">
        <v>78.599999999999994</v>
      </c>
      <c r="E21" s="3">
        <v>1.9</v>
      </c>
      <c r="F21" s="3">
        <v>0.1</v>
      </c>
      <c r="G21" s="7">
        <v>15706.9</v>
      </c>
      <c r="H21" s="5">
        <v>3062.8454999999999</v>
      </c>
      <c r="I21" s="5">
        <v>12345.623399999999</v>
      </c>
      <c r="J21" s="5">
        <v>298.43109999999996</v>
      </c>
      <c r="K21" s="5">
        <v>15.706899999999999</v>
      </c>
    </row>
    <row r="22" spans="1:11" x14ac:dyDescent="0.15">
      <c r="A22" s="13">
        <v>11</v>
      </c>
      <c r="B22" s="1" t="s">
        <v>188</v>
      </c>
      <c r="C22" s="3">
        <v>26</v>
      </c>
      <c r="D22" s="3">
        <v>69.599999999999994</v>
      </c>
      <c r="E22" s="3">
        <v>3.3</v>
      </c>
      <c r="F22" s="3">
        <v>1.1000000000000001</v>
      </c>
      <c r="G22" s="7">
        <v>19724.02</v>
      </c>
      <c r="H22" s="5">
        <v>5128.2452000000003</v>
      </c>
      <c r="I22" s="5">
        <v>13727.91792</v>
      </c>
      <c r="J22" s="5">
        <v>650.89266000000009</v>
      </c>
      <c r="K22" s="5">
        <v>216.96422000000004</v>
      </c>
    </row>
    <row r="23" spans="1:11" x14ac:dyDescent="0.15">
      <c r="A23" s="13">
        <v>12</v>
      </c>
      <c r="B23" s="1" t="s">
        <v>189</v>
      </c>
      <c r="C23" s="3">
        <v>28.9</v>
      </c>
      <c r="D23" s="3">
        <v>64</v>
      </c>
      <c r="E23" s="3">
        <v>1.4</v>
      </c>
      <c r="F23" s="3">
        <v>5.7</v>
      </c>
      <c r="G23" s="7">
        <v>16759.97</v>
      </c>
      <c r="H23" s="5">
        <v>4843.6313300000002</v>
      </c>
      <c r="I23" s="5">
        <v>10726.380800000001</v>
      </c>
      <c r="J23" s="5">
        <v>234.63958</v>
      </c>
      <c r="K23" s="5">
        <v>955.31829000000005</v>
      </c>
    </row>
    <row r="24" spans="1:11" x14ac:dyDescent="0.15">
      <c r="A24" s="13">
        <v>13</v>
      </c>
      <c r="B24" s="1" t="s">
        <v>190</v>
      </c>
      <c r="C24" s="3">
        <v>24.2</v>
      </c>
      <c r="D24" s="3">
        <v>73.599999999999994</v>
      </c>
      <c r="E24" s="3">
        <v>2.2000000000000002</v>
      </c>
      <c r="F24" s="3">
        <v>0</v>
      </c>
      <c r="G24" s="7">
        <v>17194.560000000001</v>
      </c>
      <c r="H24" s="5">
        <v>4161.0835200000001</v>
      </c>
      <c r="I24" s="5">
        <v>12655.196160000001</v>
      </c>
      <c r="J24" s="5">
        <v>378.28032000000007</v>
      </c>
      <c r="K24" s="5">
        <v>0</v>
      </c>
    </row>
    <row r="25" spans="1:11" x14ac:dyDescent="0.15">
      <c r="A25" s="13">
        <v>14</v>
      </c>
      <c r="B25" s="1" t="s">
        <v>191</v>
      </c>
      <c r="C25" s="3">
        <v>4.5999999999999996</v>
      </c>
      <c r="D25" s="3">
        <v>93.3</v>
      </c>
      <c r="E25" s="3">
        <v>2.1</v>
      </c>
      <c r="F25" s="3">
        <v>0</v>
      </c>
      <c r="G25" s="7">
        <v>16305.4</v>
      </c>
      <c r="H25" s="5">
        <v>750.04840000000002</v>
      </c>
      <c r="I25" s="5">
        <v>15212.938199999999</v>
      </c>
      <c r="J25" s="5">
        <v>342.41340000000002</v>
      </c>
      <c r="K25" s="5">
        <v>0</v>
      </c>
    </row>
    <row r="26" spans="1:11" x14ac:dyDescent="0.15">
      <c r="A26" s="13">
        <v>15</v>
      </c>
      <c r="B26" s="1" t="s">
        <v>192</v>
      </c>
      <c r="C26" s="3">
        <v>69.8</v>
      </c>
      <c r="D26" s="3">
        <v>20.6</v>
      </c>
      <c r="E26" s="3">
        <v>7.9</v>
      </c>
      <c r="F26" s="3">
        <v>1.7</v>
      </c>
      <c r="G26" s="7">
        <v>13923.3</v>
      </c>
      <c r="H26" s="5">
        <v>9718.4633999999987</v>
      </c>
      <c r="I26" s="5">
        <v>2868.1997999999999</v>
      </c>
      <c r="J26" s="5">
        <v>1099.9406999999999</v>
      </c>
      <c r="K26" s="5">
        <v>236.6961</v>
      </c>
    </row>
    <row r="27" spans="1:11" x14ac:dyDescent="0.15">
      <c r="A27" s="13">
        <v>17</v>
      </c>
      <c r="B27" s="1" t="s">
        <v>193</v>
      </c>
      <c r="C27" s="3">
        <v>42.3</v>
      </c>
      <c r="D27" s="3">
        <v>53.2</v>
      </c>
      <c r="E27" s="3">
        <v>3.6</v>
      </c>
      <c r="F27" s="3">
        <v>0.9</v>
      </c>
      <c r="G27" s="7">
        <v>13624.93</v>
      </c>
      <c r="H27" s="5">
        <v>5763.3453899999995</v>
      </c>
      <c r="I27" s="5">
        <v>7248.4627600000003</v>
      </c>
      <c r="J27" s="5">
        <v>490.49748000000005</v>
      </c>
      <c r="K27" s="5">
        <v>122.62437000000001</v>
      </c>
    </row>
    <row r="28" spans="1:11" x14ac:dyDescent="0.15">
      <c r="A28" s="13">
        <v>18</v>
      </c>
      <c r="B28" s="1" t="s">
        <v>194</v>
      </c>
      <c r="C28" s="3">
        <v>5.7</v>
      </c>
      <c r="D28" s="3">
        <v>92.8</v>
      </c>
      <c r="E28" s="3">
        <v>1.5</v>
      </c>
      <c r="F28" s="3">
        <v>0</v>
      </c>
      <c r="G28" s="7">
        <v>13942.71</v>
      </c>
      <c r="H28" s="5">
        <v>794.73446999999999</v>
      </c>
      <c r="I28" s="5">
        <v>12938.834879999999</v>
      </c>
      <c r="J28" s="5">
        <v>209.14064999999997</v>
      </c>
      <c r="K28" s="5">
        <v>0</v>
      </c>
    </row>
    <row r="29" spans="1:11" x14ac:dyDescent="0.15">
      <c r="A29" s="13">
        <v>19</v>
      </c>
      <c r="B29" s="1" t="s">
        <v>195</v>
      </c>
      <c r="C29" s="3">
        <v>43.9</v>
      </c>
      <c r="D29" s="3">
        <v>53.6</v>
      </c>
      <c r="E29" s="3">
        <v>2.4</v>
      </c>
      <c r="F29" s="3">
        <v>0.2</v>
      </c>
      <c r="G29" s="7">
        <v>13818.32</v>
      </c>
      <c r="H29" s="5">
        <v>6066.2424799999999</v>
      </c>
      <c r="I29" s="5">
        <v>7406.6195200000002</v>
      </c>
      <c r="J29" s="5">
        <v>331.63968</v>
      </c>
      <c r="K29" s="5">
        <v>27.63664</v>
      </c>
    </row>
    <row r="30" spans="1:11" x14ac:dyDescent="0.15">
      <c r="A30" s="13">
        <v>21</v>
      </c>
      <c r="B30" s="1" t="s">
        <v>196</v>
      </c>
      <c r="C30" s="3">
        <v>7.1</v>
      </c>
      <c r="D30" s="3">
        <v>90.9</v>
      </c>
      <c r="E30" s="3">
        <v>1.9</v>
      </c>
      <c r="F30" s="3">
        <v>0.1</v>
      </c>
      <c r="G30" s="7">
        <v>25856.81</v>
      </c>
      <c r="H30" s="5">
        <v>1835.8335099999999</v>
      </c>
      <c r="I30" s="5">
        <v>23503.840290000004</v>
      </c>
      <c r="J30" s="5">
        <v>491.27939000000003</v>
      </c>
      <c r="K30" s="5">
        <v>25.856810000000003</v>
      </c>
    </row>
    <row r="31" spans="1:11" x14ac:dyDescent="0.15">
      <c r="A31" s="13">
        <v>22</v>
      </c>
      <c r="B31" s="1" t="s">
        <v>197</v>
      </c>
      <c r="C31" s="3">
        <v>42.5</v>
      </c>
      <c r="D31" s="3">
        <v>55.3</v>
      </c>
      <c r="E31" s="3">
        <v>2.1</v>
      </c>
      <c r="F31" s="3">
        <v>0</v>
      </c>
      <c r="G31" s="7">
        <v>17392.669999999998</v>
      </c>
      <c r="H31" s="5">
        <v>7391.8847499999993</v>
      </c>
      <c r="I31" s="5">
        <v>9618.1465099999987</v>
      </c>
      <c r="J31" s="5">
        <v>365.24606999999997</v>
      </c>
      <c r="K31" s="5">
        <v>0</v>
      </c>
    </row>
    <row r="32" spans="1:11" x14ac:dyDescent="0.15">
      <c r="A32" s="13">
        <v>23</v>
      </c>
      <c r="B32" s="1" t="s">
        <v>198</v>
      </c>
      <c r="C32" s="3">
        <v>18.899999999999999</v>
      </c>
      <c r="D32" s="3">
        <v>78.3</v>
      </c>
      <c r="E32" s="3">
        <v>1.5</v>
      </c>
      <c r="F32" s="3">
        <v>1.3</v>
      </c>
      <c r="G32" s="7">
        <v>15279.73</v>
      </c>
      <c r="H32" s="5">
        <v>2887.8689699999995</v>
      </c>
      <c r="I32" s="5">
        <v>11964.028589999998</v>
      </c>
      <c r="J32" s="5">
        <v>229.19594999999998</v>
      </c>
      <c r="K32" s="5">
        <v>198.63649000000001</v>
      </c>
    </row>
    <row r="33" spans="1:11" x14ac:dyDescent="0.15">
      <c r="A33" s="13">
        <v>24</v>
      </c>
      <c r="B33" s="1" t="s">
        <v>199</v>
      </c>
      <c r="C33" s="3">
        <v>36.4</v>
      </c>
      <c r="D33" s="3">
        <v>60.1</v>
      </c>
      <c r="E33" s="3">
        <v>2.2999999999999998</v>
      </c>
      <c r="F33" s="3">
        <v>1.3</v>
      </c>
      <c r="G33" s="7">
        <v>19939.12</v>
      </c>
      <c r="H33" s="5">
        <v>7257.8396799999991</v>
      </c>
      <c r="I33" s="5">
        <v>11983.411119999999</v>
      </c>
      <c r="J33" s="5">
        <v>458.59975999999995</v>
      </c>
      <c r="K33" s="5">
        <v>259.20856000000003</v>
      </c>
    </row>
    <row r="34" spans="1:11" x14ac:dyDescent="0.15">
      <c r="A34" s="13">
        <v>25</v>
      </c>
      <c r="B34" s="1" t="s">
        <v>200</v>
      </c>
      <c r="C34" s="3">
        <v>16.3</v>
      </c>
      <c r="D34" s="3">
        <v>81</v>
      </c>
      <c r="E34" s="3">
        <v>1.9</v>
      </c>
      <c r="F34" s="3">
        <v>0.8</v>
      </c>
      <c r="G34" s="7">
        <v>14345.63</v>
      </c>
      <c r="H34" s="5">
        <v>2338.3376899999998</v>
      </c>
      <c r="I34" s="5">
        <v>11619.960300000001</v>
      </c>
      <c r="J34" s="5">
        <v>272.56696999999997</v>
      </c>
      <c r="K34" s="5">
        <v>114.76504</v>
      </c>
    </row>
    <row r="35" spans="1:11" x14ac:dyDescent="0.15">
      <c r="A35" s="13">
        <v>26</v>
      </c>
      <c r="B35" s="1" t="s">
        <v>201</v>
      </c>
      <c r="C35" s="3">
        <v>8.1999999999999993</v>
      </c>
      <c r="D35" s="3">
        <v>89.1</v>
      </c>
      <c r="E35" s="3">
        <v>2.7</v>
      </c>
      <c r="F35" s="3">
        <v>0</v>
      </c>
      <c r="G35" s="7">
        <v>17385.09</v>
      </c>
      <c r="H35" s="5">
        <v>1425.5773799999997</v>
      </c>
      <c r="I35" s="5">
        <v>15490.115189999999</v>
      </c>
      <c r="J35" s="5">
        <v>469.39743000000004</v>
      </c>
      <c r="K35" s="5">
        <v>0</v>
      </c>
    </row>
    <row r="36" spans="1:11" x14ac:dyDescent="0.15">
      <c r="A36" s="13">
        <v>27</v>
      </c>
      <c r="B36" s="1" t="s">
        <v>202</v>
      </c>
      <c r="C36" s="3">
        <v>21.9</v>
      </c>
      <c r="D36" s="3">
        <v>75.900000000000006</v>
      </c>
      <c r="E36" s="3">
        <v>2.1</v>
      </c>
      <c r="F36" s="3">
        <v>0</v>
      </c>
      <c r="G36" s="7">
        <v>15947.36</v>
      </c>
      <c r="H36" s="5">
        <v>3492.4718399999997</v>
      </c>
      <c r="I36" s="5">
        <v>12104.04624</v>
      </c>
      <c r="J36" s="5">
        <v>334.89456000000001</v>
      </c>
      <c r="K36" s="5">
        <v>0</v>
      </c>
    </row>
    <row r="37" spans="1:11" x14ac:dyDescent="0.15">
      <c r="A37" s="13">
        <v>28</v>
      </c>
      <c r="B37" s="1" t="s">
        <v>203</v>
      </c>
      <c r="C37" s="3">
        <v>36.4</v>
      </c>
      <c r="D37" s="3">
        <v>60.7</v>
      </c>
      <c r="E37" s="3">
        <v>1.7</v>
      </c>
      <c r="F37" s="3">
        <v>1.2</v>
      </c>
      <c r="G37" s="7">
        <v>14252.82</v>
      </c>
      <c r="H37" s="5">
        <v>5188.0264799999995</v>
      </c>
      <c r="I37" s="5">
        <v>8651.4617399999988</v>
      </c>
      <c r="J37" s="5">
        <v>242.29794000000001</v>
      </c>
      <c r="K37" s="5">
        <v>171.03384</v>
      </c>
    </row>
    <row r="38" spans="1:11" x14ac:dyDescent="0.15">
      <c r="A38" s="13">
        <v>29</v>
      </c>
      <c r="B38" s="1" t="s">
        <v>204</v>
      </c>
      <c r="C38" s="3">
        <v>13.5</v>
      </c>
      <c r="D38" s="3">
        <v>83.5</v>
      </c>
      <c r="E38" s="3">
        <v>2.8</v>
      </c>
      <c r="F38" s="3">
        <v>0.2</v>
      </c>
      <c r="G38" s="7">
        <v>17621.349999999999</v>
      </c>
      <c r="H38" s="5">
        <v>2378.8822500000001</v>
      </c>
      <c r="I38" s="5">
        <v>14713.827249999998</v>
      </c>
      <c r="J38" s="5">
        <v>493.3977999999999</v>
      </c>
      <c r="K38" s="5">
        <v>35.242699999999999</v>
      </c>
    </row>
    <row r="39" spans="1:11" x14ac:dyDescent="0.15">
      <c r="A39" s="13">
        <v>30</v>
      </c>
      <c r="B39" s="1" t="s">
        <v>205</v>
      </c>
      <c r="C39" s="3">
        <v>22.5</v>
      </c>
      <c r="D39" s="3">
        <v>75.599999999999994</v>
      </c>
      <c r="E39" s="3">
        <v>1.6</v>
      </c>
      <c r="F39" s="3">
        <v>0.3</v>
      </c>
      <c r="G39" s="7">
        <v>17404.04</v>
      </c>
      <c r="H39" s="5">
        <v>3915.9090000000001</v>
      </c>
      <c r="I39" s="5">
        <v>13157.454239999999</v>
      </c>
      <c r="J39" s="5">
        <v>278.46464000000003</v>
      </c>
      <c r="K39" s="5">
        <v>52.212120000000006</v>
      </c>
    </row>
    <row r="40" spans="1:11" x14ac:dyDescent="0.15">
      <c r="A40" s="13">
        <v>31</v>
      </c>
      <c r="B40" s="1" t="s">
        <v>206</v>
      </c>
      <c r="C40" s="3">
        <v>1.9</v>
      </c>
      <c r="D40" s="3">
        <v>95.1</v>
      </c>
      <c r="E40" s="3">
        <v>2.8</v>
      </c>
      <c r="F40" s="3">
        <v>0.2</v>
      </c>
      <c r="G40" s="7">
        <v>30364.27</v>
      </c>
      <c r="H40" s="5">
        <v>576.92112999999995</v>
      </c>
      <c r="I40" s="5">
        <v>28876.420770000001</v>
      </c>
      <c r="J40" s="5">
        <v>850.19955999999991</v>
      </c>
      <c r="K40" s="5">
        <v>60.728540000000002</v>
      </c>
    </row>
    <row r="41" spans="1:11" x14ac:dyDescent="0.15">
      <c r="A41" s="13">
        <v>32</v>
      </c>
      <c r="B41" s="1" t="s">
        <v>207</v>
      </c>
      <c r="C41" s="3">
        <v>35.5</v>
      </c>
      <c r="D41" s="3">
        <v>62.5</v>
      </c>
      <c r="E41" s="3">
        <v>1.8</v>
      </c>
      <c r="F41" s="3">
        <v>0.2</v>
      </c>
      <c r="G41" s="7">
        <v>14904.13</v>
      </c>
      <c r="H41" s="5">
        <v>5290.9661499999993</v>
      </c>
      <c r="I41" s="5">
        <v>9315.0812499999993</v>
      </c>
      <c r="J41" s="5">
        <v>268.27434</v>
      </c>
      <c r="K41" s="5">
        <v>29.808260000000001</v>
      </c>
    </row>
    <row r="42" spans="1:11" x14ac:dyDescent="0.15">
      <c r="A42" s="13">
        <v>33</v>
      </c>
      <c r="B42" s="1" t="s">
        <v>208</v>
      </c>
      <c r="C42" s="3">
        <v>20</v>
      </c>
      <c r="D42" s="3">
        <v>77.400000000000006</v>
      </c>
      <c r="E42" s="3">
        <v>2.2000000000000002</v>
      </c>
      <c r="F42" s="3">
        <v>0.3</v>
      </c>
      <c r="G42" s="7">
        <v>13488.36</v>
      </c>
      <c r="H42" s="5">
        <v>2697.6720000000005</v>
      </c>
      <c r="I42" s="5">
        <v>10439.99064</v>
      </c>
      <c r="J42" s="5">
        <v>296.74392000000006</v>
      </c>
      <c r="K42" s="5">
        <v>40.46508</v>
      </c>
    </row>
    <row r="43" spans="1:11" x14ac:dyDescent="0.15">
      <c r="A43" s="13">
        <v>34</v>
      </c>
      <c r="B43" s="1" t="s">
        <v>209</v>
      </c>
      <c r="C43" s="3">
        <v>25.9</v>
      </c>
      <c r="D43" s="3">
        <v>69.7</v>
      </c>
      <c r="E43" s="3">
        <v>3.3</v>
      </c>
      <c r="F43" s="3">
        <v>1</v>
      </c>
      <c r="G43" s="7">
        <v>12728.18</v>
      </c>
      <c r="H43" s="5">
        <v>3296.5986200000002</v>
      </c>
      <c r="I43" s="5">
        <v>8871.5414600000004</v>
      </c>
      <c r="J43" s="5">
        <v>420.02994000000001</v>
      </c>
      <c r="K43" s="5">
        <v>127.2818</v>
      </c>
    </row>
    <row r="44" spans="1:11" x14ac:dyDescent="0.15">
      <c r="A44" s="13">
        <v>35</v>
      </c>
      <c r="B44" s="1" t="s">
        <v>210</v>
      </c>
      <c r="C44" s="3">
        <v>4.5999999999999996</v>
      </c>
      <c r="D44" s="3">
        <v>94</v>
      </c>
      <c r="E44" s="3">
        <v>1.3</v>
      </c>
      <c r="F44" s="3">
        <v>0.1</v>
      </c>
      <c r="G44" s="7">
        <v>18547.5</v>
      </c>
      <c r="H44" s="5">
        <v>853.18499999999995</v>
      </c>
      <c r="I44" s="5">
        <v>17434.649999999998</v>
      </c>
      <c r="J44" s="5">
        <v>241.11750000000004</v>
      </c>
      <c r="K44" s="5">
        <v>18.547499999999999</v>
      </c>
    </row>
    <row r="45" spans="1:11" x14ac:dyDescent="0.15">
      <c r="A45" s="13">
        <v>36</v>
      </c>
      <c r="B45" s="1" t="s">
        <v>211</v>
      </c>
      <c r="C45" s="3">
        <v>18.2</v>
      </c>
      <c r="D45" s="3">
        <v>78.8</v>
      </c>
      <c r="E45" s="3">
        <v>3</v>
      </c>
      <c r="F45" s="3">
        <v>0</v>
      </c>
      <c r="G45" s="7">
        <v>16991.87</v>
      </c>
      <c r="H45" s="5">
        <v>3092.5203399999996</v>
      </c>
      <c r="I45" s="5">
        <v>13389.593559999998</v>
      </c>
      <c r="J45" s="5">
        <v>509.75609999999995</v>
      </c>
      <c r="K45" s="5">
        <v>0</v>
      </c>
    </row>
    <row r="46" spans="1:11" x14ac:dyDescent="0.15">
      <c r="A46" s="13">
        <v>37</v>
      </c>
      <c r="B46" s="1" t="s">
        <v>212</v>
      </c>
      <c r="C46" s="3">
        <v>34.4</v>
      </c>
      <c r="D46" s="3">
        <v>61.8</v>
      </c>
      <c r="E46" s="3">
        <v>3.9</v>
      </c>
      <c r="F46" s="3">
        <v>0</v>
      </c>
      <c r="G46" s="7">
        <v>16605.2</v>
      </c>
      <c r="H46" s="5">
        <v>5712.1887999999999</v>
      </c>
      <c r="I46" s="5">
        <v>10262.0136</v>
      </c>
      <c r="J46" s="5">
        <v>647.6028</v>
      </c>
      <c r="K46" s="5">
        <v>0</v>
      </c>
    </row>
    <row r="47" spans="1:11" x14ac:dyDescent="0.15">
      <c r="A47" s="13">
        <v>39</v>
      </c>
      <c r="B47" s="1" t="s">
        <v>237</v>
      </c>
      <c r="C47" s="3">
        <v>32.700000000000003</v>
      </c>
      <c r="D47" s="3">
        <v>64.099999999999994</v>
      </c>
      <c r="E47" s="3">
        <v>1.7</v>
      </c>
      <c r="F47" s="3">
        <v>1.6</v>
      </c>
      <c r="G47" s="7">
        <v>19388.009999999998</v>
      </c>
      <c r="H47" s="5">
        <v>6339.8792699999995</v>
      </c>
      <c r="I47" s="5">
        <v>12427.714409999997</v>
      </c>
      <c r="J47" s="5">
        <v>329.59616999999997</v>
      </c>
      <c r="K47" s="5">
        <v>310.20815999999996</v>
      </c>
    </row>
    <row r="48" spans="1:11" x14ac:dyDescent="0.15">
      <c r="A48" s="13">
        <v>40</v>
      </c>
      <c r="B48" s="1" t="s">
        <v>230</v>
      </c>
      <c r="C48" s="3">
        <v>13.9</v>
      </c>
      <c r="D48" s="3">
        <v>84.5</v>
      </c>
      <c r="E48" s="3">
        <v>1.4</v>
      </c>
      <c r="F48" s="3">
        <v>0.1</v>
      </c>
      <c r="G48" s="7">
        <v>17552.22</v>
      </c>
      <c r="H48" s="5">
        <v>2439.7585800000002</v>
      </c>
      <c r="I48" s="5">
        <v>14831.625900000001</v>
      </c>
      <c r="J48" s="5">
        <v>245.73107999999999</v>
      </c>
      <c r="K48" s="5">
        <v>17.552220000000002</v>
      </c>
    </row>
    <row r="49" spans="1:11" x14ac:dyDescent="0.15">
      <c r="A49" s="13">
        <v>41</v>
      </c>
      <c r="B49" s="1" t="s">
        <v>231</v>
      </c>
      <c r="C49" s="3">
        <v>22</v>
      </c>
      <c r="D49" s="3">
        <v>73.2</v>
      </c>
      <c r="E49" s="3">
        <v>1.5</v>
      </c>
      <c r="F49" s="3">
        <v>3.3</v>
      </c>
      <c r="G49" s="7">
        <v>16965.68</v>
      </c>
      <c r="H49" s="5">
        <v>3732.4495999999999</v>
      </c>
      <c r="I49" s="5">
        <v>12418.877759999999</v>
      </c>
      <c r="J49" s="5">
        <v>254.48519999999999</v>
      </c>
      <c r="K49" s="5">
        <v>559.86743999999999</v>
      </c>
    </row>
    <row r="50" spans="1:11" x14ac:dyDescent="0.15">
      <c r="A50" s="13">
        <v>42</v>
      </c>
      <c r="B50" s="1" t="s">
        <v>232</v>
      </c>
      <c r="C50" s="3">
        <v>28.4</v>
      </c>
      <c r="D50" s="3">
        <v>70.599999999999994</v>
      </c>
      <c r="E50" s="3">
        <v>0.9</v>
      </c>
      <c r="F50" s="3">
        <v>0.1</v>
      </c>
      <c r="G50" s="7">
        <v>14633.4</v>
      </c>
      <c r="H50" s="5">
        <v>4155.8855999999996</v>
      </c>
      <c r="I50" s="5">
        <v>10331.180399999999</v>
      </c>
      <c r="J50" s="5">
        <v>131.70060000000001</v>
      </c>
      <c r="K50" s="5">
        <v>14.6334</v>
      </c>
    </row>
    <row r="51" spans="1:11" x14ac:dyDescent="0.15">
      <c r="A51" s="13">
        <v>43</v>
      </c>
      <c r="B51" s="1" t="s">
        <v>233</v>
      </c>
      <c r="C51" s="3">
        <v>51.1</v>
      </c>
      <c r="D51" s="3">
        <v>36.700000000000003</v>
      </c>
      <c r="E51" s="3">
        <v>6.1</v>
      </c>
      <c r="F51" s="3">
        <v>6.1</v>
      </c>
      <c r="G51" s="7">
        <v>13132.49</v>
      </c>
      <c r="H51" s="5">
        <v>6710.7023900000004</v>
      </c>
      <c r="I51" s="5">
        <v>4819.6238300000005</v>
      </c>
      <c r="J51" s="5">
        <v>801.08188999999993</v>
      </c>
      <c r="K51" s="5">
        <v>801.08188999999993</v>
      </c>
    </row>
    <row r="52" spans="1:11" x14ac:dyDescent="0.15">
      <c r="A52" s="13">
        <v>44</v>
      </c>
      <c r="B52" s="1" t="s">
        <v>234</v>
      </c>
      <c r="C52" s="3">
        <v>40.799999999999997</v>
      </c>
      <c r="D52" s="3">
        <v>53</v>
      </c>
      <c r="E52" s="3">
        <v>2.7</v>
      </c>
      <c r="F52" s="3">
        <v>3.6</v>
      </c>
      <c r="G52" s="7">
        <v>15057.16</v>
      </c>
      <c r="H52" s="5">
        <v>6143.3212799999992</v>
      </c>
      <c r="I52" s="5">
        <v>7980.2948000000006</v>
      </c>
      <c r="J52" s="5">
        <v>406.54332000000005</v>
      </c>
      <c r="K52" s="5">
        <v>542.05776000000003</v>
      </c>
    </row>
    <row r="53" spans="1:11" x14ac:dyDescent="0.15">
      <c r="A53" s="13">
        <v>45</v>
      </c>
      <c r="B53" s="1" t="s">
        <v>235</v>
      </c>
      <c r="C53" s="3">
        <v>17.7</v>
      </c>
      <c r="D53" s="3">
        <v>73.5</v>
      </c>
      <c r="E53" s="3">
        <v>1.8</v>
      </c>
      <c r="F53" s="3">
        <v>6.9</v>
      </c>
      <c r="G53" s="7">
        <v>15235.18</v>
      </c>
      <c r="H53" s="5">
        <v>2696.6268599999999</v>
      </c>
      <c r="I53" s="5">
        <v>11197.8573</v>
      </c>
      <c r="J53" s="5">
        <v>274.23324000000002</v>
      </c>
      <c r="K53" s="5">
        <v>1051.2274200000002</v>
      </c>
    </row>
    <row r="54" spans="1:11" x14ac:dyDescent="0.15">
      <c r="A54" s="13">
        <v>46</v>
      </c>
      <c r="B54" s="1" t="s">
        <v>238</v>
      </c>
      <c r="C54" s="3">
        <v>5</v>
      </c>
      <c r="D54" s="3">
        <v>92.6</v>
      </c>
      <c r="E54" s="3">
        <v>1.5</v>
      </c>
      <c r="F54" s="3">
        <v>0.9</v>
      </c>
      <c r="G54" s="7">
        <v>17645.349999999999</v>
      </c>
      <c r="H54" s="5">
        <v>882.26749999999993</v>
      </c>
      <c r="I54" s="5">
        <v>16339.594099999997</v>
      </c>
      <c r="J54" s="5">
        <v>264.68024999999994</v>
      </c>
      <c r="K54" s="5">
        <v>158.80815000000001</v>
      </c>
    </row>
    <row r="55" spans="1:11" x14ac:dyDescent="0.15">
      <c r="A55" s="13">
        <v>47</v>
      </c>
      <c r="B55" s="1" t="s">
        <v>236</v>
      </c>
      <c r="C55" s="3">
        <v>30</v>
      </c>
      <c r="D55" s="3">
        <v>66.7</v>
      </c>
      <c r="E55" s="3">
        <v>1.9</v>
      </c>
      <c r="F55" s="3">
        <v>1.5</v>
      </c>
      <c r="G55" s="7">
        <v>17273.28</v>
      </c>
      <c r="H55" s="5">
        <v>5181.9839999999995</v>
      </c>
      <c r="I55" s="5">
        <v>11521.277759999999</v>
      </c>
      <c r="J55" s="5">
        <v>328.19232</v>
      </c>
      <c r="K55" s="5">
        <v>259.0992</v>
      </c>
    </row>
    <row r="56" spans="1:11" x14ac:dyDescent="0.15">
      <c r="A56" s="13">
        <v>48</v>
      </c>
      <c r="B56" s="1" t="s">
        <v>239</v>
      </c>
      <c r="C56" s="3">
        <v>29.9</v>
      </c>
      <c r="D56" s="3">
        <v>68.2</v>
      </c>
      <c r="E56" s="3">
        <v>1.6</v>
      </c>
      <c r="F56" s="3">
        <v>0.3</v>
      </c>
      <c r="G56" s="7">
        <v>12619.12</v>
      </c>
      <c r="H56" s="5">
        <v>3773.11688</v>
      </c>
      <c r="I56" s="5">
        <v>8606.239840000002</v>
      </c>
      <c r="J56" s="5">
        <v>201.90592000000001</v>
      </c>
      <c r="K56" s="5">
        <v>37.85736</v>
      </c>
    </row>
    <row r="57" spans="1:11" x14ac:dyDescent="0.15">
      <c r="A57" s="13">
        <v>49</v>
      </c>
      <c r="B57" s="1" t="s">
        <v>240</v>
      </c>
      <c r="C57" s="3">
        <v>39.4</v>
      </c>
      <c r="D57" s="3">
        <v>56.4</v>
      </c>
      <c r="E57" s="3">
        <v>3.9</v>
      </c>
      <c r="F57" s="3">
        <v>0.3</v>
      </c>
      <c r="G57" s="7">
        <v>13731.65</v>
      </c>
      <c r="H57" s="5">
        <v>5410.2700999999997</v>
      </c>
      <c r="I57" s="5">
        <v>7744.650599999999</v>
      </c>
      <c r="J57" s="5">
        <v>535.53435000000002</v>
      </c>
      <c r="K57" s="5">
        <v>41.194949999999999</v>
      </c>
    </row>
    <row r="58" spans="1:11" x14ac:dyDescent="0.15">
      <c r="A58" s="13">
        <v>50</v>
      </c>
      <c r="B58" s="1" t="s">
        <v>241</v>
      </c>
      <c r="C58" s="3">
        <v>4.3</v>
      </c>
      <c r="D58" s="3">
        <v>93.7</v>
      </c>
      <c r="E58" s="3">
        <v>2.1</v>
      </c>
      <c r="F58" s="3">
        <v>0</v>
      </c>
      <c r="G58" s="7">
        <v>17143.32</v>
      </c>
      <c r="H58" s="5">
        <v>737.16275999999993</v>
      </c>
      <c r="I58" s="5">
        <v>16063.290840000001</v>
      </c>
      <c r="J58" s="5">
        <v>360.00972000000002</v>
      </c>
      <c r="K58" s="5">
        <v>0</v>
      </c>
    </row>
    <row r="59" spans="1:11" x14ac:dyDescent="0.15">
      <c r="A59" s="13">
        <v>51</v>
      </c>
      <c r="B59" s="1" t="s">
        <v>242</v>
      </c>
      <c r="C59" s="3">
        <v>4.7</v>
      </c>
      <c r="D59" s="3">
        <v>93.7</v>
      </c>
      <c r="E59" s="3">
        <v>1.5</v>
      </c>
      <c r="F59" s="3">
        <v>0.2</v>
      </c>
      <c r="G59" s="7">
        <v>15920.36</v>
      </c>
      <c r="H59" s="5">
        <v>748.25692000000004</v>
      </c>
      <c r="I59" s="5">
        <v>14917.377320000001</v>
      </c>
      <c r="J59" s="5">
        <v>238.80539999999999</v>
      </c>
      <c r="K59" s="5">
        <v>31.840720000000001</v>
      </c>
    </row>
    <row r="60" spans="1:11" x14ac:dyDescent="0.15">
      <c r="A60" s="13">
        <v>52</v>
      </c>
      <c r="B60" s="1" t="s">
        <v>243</v>
      </c>
      <c r="C60" s="3">
        <v>5.8</v>
      </c>
      <c r="D60" s="3">
        <v>90.3</v>
      </c>
      <c r="E60" s="3">
        <v>2.1</v>
      </c>
      <c r="F60" s="3">
        <v>1.8</v>
      </c>
      <c r="G60" s="7">
        <v>15830.98</v>
      </c>
      <c r="H60" s="5">
        <v>918.19683999999995</v>
      </c>
      <c r="I60" s="5">
        <v>14295.37494</v>
      </c>
      <c r="J60" s="5">
        <v>332.45058</v>
      </c>
      <c r="K60" s="5">
        <v>284.95764000000003</v>
      </c>
    </row>
    <row r="61" spans="1:11" x14ac:dyDescent="0.15">
      <c r="A61" s="13">
        <v>53</v>
      </c>
      <c r="B61" s="1" t="s">
        <v>244</v>
      </c>
      <c r="C61" s="3">
        <v>26.9</v>
      </c>
      <c r="D61" s="3">
        <v>70.7</v>
      </c>
      <c r="E61" s="3">
        <v>2</v>
      </c>
      <c r="F61" s="3">
        <v>0.3</v>
      </c>
      <c r="G61" s="7">
        <v>15312.33</v>
      </c>
      <c r="H61" s="5">
        <v>4119.0167699999993</v>
      </c>
      <c r="I61" s="5">
        <v>10825.81731</v>
      </c>
      <c r="J61" s="5">
        <v>306.2466</v>
      </c>
      <c r="K61" s="5">
        <v>45.936990000000002</v>
      </c>
    </row>
    <row r="62" spans="1:11" x14ac:dyDescent="0.15">
      <c r="A62" s="13">
        <v>54</v>
      </c>
      <c r="B62" s="1" t="s">
        <v>245</v>
      </c>
      <c r="C62" s="3">
        <v>8.6</v>
      </c>
      <c r="D62" s="3">
        <v>89.4</v>
      </c>
      <c r="E62" s="3">
        <v>1.6</v>
      </c>
      <c r="F62" s="3">
        <v>0.5</v>
      </c>
      <c r="G62" s="7">
        <v>15132.34</v>
      </c>
      <c r="H62" s="5">
        <v>1301.3812399999999</v>
      </c>
      <c r="I62" s="5">
        <v>13528.311960000001</v>
      </c>
      <c r="J62" s="5">
        <v>242.11744000000002</v>
      </c>
      <c r="K62" s="5">
        <v>75.661699999999996</v>
      </c>
    </row>
    <row r="63" spans="1:11" x14ac:dyDescent="0.15">
      <c r="A63" s="13">
        <v>56</v>
      </c>
      <c r="B63" s="1" t="s">
        <v>246</v>
      </c>
      <c r="C63" s="3">
        <v>22.2</v>
      </c>
      <c r="D63" s="3">
        <v>73</v>
      </c>
      <c r="E63" s="3">
        <v>1.6</v>
      </c>
      <c r="F63" s="3">
        <v>3.2</v>
      </c>
      <c r="G63" s="7">
        <v>14331.97</v>
      </c>
      <c r="H63" s="5">
        <v>3181.6973399999997</v>
      </c>
      <c r="I63" s="5">
        <v>10462.338099999999</v>
      </c>
      <c r="J63" s="5">
        <v>229.31152</v>
      </c>
      <c r="K63" s="5">
        <v>458.62304</v>
      </c>
    </row>
    <row r="64" spans="1:11" x14ac:dyDescent="0.15">
      <c r="A64" s="13">
        <v>57</v>
      </c>
      <c r="B64" s="1" t="s">
        <v>247</v>
      </c>
      <c r="C64" s="3">
        <v>2.5</v>
      </c>
      <c r="D64" s="3">
        <v>95.3</v>
      </c>
      <c r="E64" s="3">
        <v>1.6</v>
      </c>
      <c r="F64" s="3">
        <v>0.6</v>
      </c>
      <c r="G64" s="7">
        <v>21687.03</v>
      </c>
      <c r="H64" s="5">
        <v>542.17574999999999</v>
      </c>
      <c r="I64" s="5">
        <v>20667.739589999997</v>
      </c>
      <c r="J64" s="5">
        <v>346.99248</v>
      </c>
      <c r="K64" s="5">
        <v>130.12217999999999</v>
      </c>
    </row>
    <row r="65" spans="1:11" x14ac:dyDescent="0.15">
      <c r="A65" s="13">
        <v>58</v>
      </c>
      <c r="B65" s="1" t="s">
        <v>248</v>
      </c>
      <c r="C65" s="3">
        <v>42.5</v>
      </c>
      <c r="D65" s="3">
        <v>49.6</v>
      </c>
      <c r="E65" s="3">
        <v>2.2999999999999998</v>
      </c>
      <c r="F65" s="3">
        <v>5.6</v>
      </c>
      <c r="G65" s="7">
        <v>14185.27</v>
      </c>
      <c r="H65" s="5">
        <v>6028.7397499999997</v>
      </c>
      <c r="I65" s="5">
        <v>7035.8939200000004</v>
      </c>
      <c r="J65" s="5">
        <v>326.26121000000001</v>
      </c>
      <c r="K65" s="5">
        <v>794.37511999999992</v>
      </c>
    </row>
    <row r="66" spans="1:11" x14ac:dyDescent="0.15">
      <c r="A66" s="13">
        <v>59</v>
      </c>
      <c r="B66" s="1" t="s">
        <v>249</v>
      </c>
      <c r="C66" s="3">
        <v>35.4</v>
      </c>
      <c r="D66" s="3">
        <v>62.2</v>
      </c>
      <c r="E66" s="3">
        <v>2.2999999999999998</v>
      </c>
      <c r="F66" s="3">
        <v>0</v>
      </c>
      <c r="G66" s="7">
        <v>15229.9</v>
      </c>
      <c r="H66" s="5">
        <v>5391.3845999999994</v>
      </c>
      <c r="I66" s="5">
        <v>9472.9977999999992</v>
      </c>
      <c r="J66" s="5">
        <v>350.28769999999997</v>
      </c>
      <c r="K66" s="5">
        <v>0</v>
      </c>
    </row>
    <row r="67" spans="1:11" x14ac:dyDescent="0.15">
      <c r="A67" s="13">
        <v>60</v>
      </c>
      <c r="B67" s="1" t="s">
        <v>250</v>
      </c>
      <c r="C67" s="3">
        <v>8</v>
      </c>
      <c r="D67" s="3">
        <v>90.1</v>
      </c>
      <c r="E67" s="3">
        <v>1.6</v>
      </c>
      <c r="F67" s="3">
        <v>0.4</v>
      </c>
      <c r="G67" s="7">
        <v>16458.38</v>
      </c>
      <c r="H67" s="5">
        <v>1316.6704000000002</v>
      </c>
      <c r="I67" s="5">
        <v>14829.000379999999</v>
      </c>
      <c r="J67" s="5">
        <v>263.33408000000003</v>
      </c>
      <c r="K67" s="5">
        <v>65.833520000000007</v>
      </c>
    </row>
    <row r="68" spans="1:11" x14ac:dyDescent="0.15">
      <c r="A68" s="13">
        <v>62</v>
      </c>
      <c r="B68" s="1" t="s">
        <v>251</v>
      </c>
      <c r="C68" s="3">
        <v>26</v>
      </c>
      <c r="D68" s="3">
        <v>71.599999999999994</v>
      </c>
      <c r="E68" s="3">
        <v>2.2000000000000002</v>
      </c>
      <c r="F68" s="3">
        <v>0.2</v>
      </c>
      <c r="G68" s="7">
        <v>17343.009999999998</v>
      </c>
      <c r="H68" s="5">
        <v>4509.1826000000001</v>
      </c>
      <c r="I68" s="5">
        <v>12417.595159999999</v>
      </c>
      <c r="J68" s="5">
        <v>381.54622000000001</v>
      </c>
      <c r="K68" s="5">
        <v>34.686019999999999</v>
      </c>
    </row>
    <row r="69" spans="1:11" x14ac:dyDescent="0.15">
      <c r="A69" s="13">
        <v>63</v>
      </c>
      <c r="B69" s="1" t="s">
        <v>252</v>
      </c>
      <c r="C69" s="3">
        <v>36.5</v>
      </c>
      <c r="D69" s="3">
        <v>59.9</v>
      </c>
      <c r="E69" s="3">
        <v>2.2999999999999998</v>
      </c>
      <c r="F69" s="3">
        <v>1.3</v>
      </c>
      <c r="G69" s="7">
        <v>21250.86</v>
      </c>
      <c r="H69" s="5">
        <v>7756.5639000000001</v>
      </c>
      <c r="I69" s="5">
        <v>12729.26514</v>
      </c>
      <c r="J69" s="5">
        <v>488.76978000000003</v>
      </c>
      <c r="K69" s="5">
        <v>276.26118000000002</v>
      </c>
    </row>
    <row r="70" spans="1:11" x14ac:dyDescent="0.15">
      <c r="A70" s="13">
        <v>64</v>
      </c>
      <c r="B70" s="1" t="s">
        <v>253</v>
      </c>
      <c r="C70" s="3">
        <v>68.599999999999994</v>
      </c>
      <c r="D70" s="3">
        <v>21.9</v>
      </c>
      <c r="E70" s="3">
        <v>6.3</v>
      </c>
      <c r="F70" s="3">
        <v>3.1</v>
      </c>
      <c r="G70" s="7">
        <v>19361.650000000001</v>
      </c>
      <c r="H70" s="5">
        <v>13282.091899999999</v>
      </c>
      <c r="I70" s="5">
        <v>4240.2013499999994</v>
      </c>
      <c r="J70" s="5">
        <v>1219.78395</v>
      </c>
      <c r="K70" s="5">
        <v>600.21115000000009</v>
      </c>
    </row>
    <row r="71" spans="1:11" x14ac:dyDescent="0.15">
      <c r="A71" s="13">
        <v>65</v>
      </c>
      <c r="B71" s="1" t="s">
        <v>254</v>
      </c>
      <c r="C71" s="3">
        <v>29.2</v>
      </c>
      <c r="D71" s="3">
        <v>68.8</v>
      </c>
      <c r="E71" s="3">
        <v>1.7</v>
      </c>
      <c r="F71" s="3">
        <v>0.4</v>
      </c>
      <c r="G71" s="7">
        <v>17392.36</v>
      </c>
      <c r="H71" s="5">
        <v>5078.5691200000001</v>
      </c>
      <c r="I71" s="5">
        <v>11965.94368</v>
      </c>
      <c r="J71" s="5">
        <v>295.67012000000005</v>
      </c>
      <c r="K71" s="5">
        <v>69.56944</v>
      </c>
    </row>
    <row r="72" spans="1:11" x14ac:dyDescent="0.15">
      <c r="A72" s="13">
        <v>67</v>
      </c>
      <c r="B72" s="1" t="s">
        <v>255</v>
      </c>
      <c r="C72" s="3">
        <v>28.9</v>
      </c>
      <c r="D72" s="3">
        <v>69.8</v>
      </c>
      <c r="E72" s="3">
        <v>1.1000000000000001</v>
      </c>
      <c r="F72" s="3">
        <v>0.3</v>
      </c>
      <c r="G72" s="7">
        <v>14527.88</v>
      </c>
      <c r="H72" s="5">
        <v>4198.5573199999999</v>
      </c>
      <c r="I72" s="5">
        <v>10140.460239999999</v>
      </c>
      <c r="J72" s="5">
        <v>159.80668</v>
      </c>
      <c r="K72" s="5">
        <v>43.583639999999995</v>
      </c>
    </row>
    <row r="73" spans="1:11" x14ac:dyDescent="0.15">
      <c r="A73" s="13">
        <v>68</v>
      </c>
      <c r="B73" s="1" t="s">
        <v>256</v>
      </c>
      <c r="C73" s="3">
        <v>2.5</v>
      </c>
      <c r="D73" s="3">
        <v>94.5</v>
      </c>
      <c r="E73" s="3">
        <v>2.2999999999999998</v>
      </c>
      <c r="F73" s="3">
        <v>0.7</v>
      </c>
      <c r="G73" s="7">
        <v>22642.79</v>
      </c>
      <c r="H73" s="5">
        <v>566.06975</v>
      </c>
      <c r="I73" s="5">
        <v>21397.436549999999</v>
      </c>
      <c r="J73" s="5">
        <v>520.78417000000002</v>
      </c>
      <c r="K73" s="5">
        <v>158.49952999999999</v>
      </c>
    </row>
    <row r="74" spans="1:11" x14ac:dyDescent="0.15">
      <c r="A74" s="13">
        <v>69</v>
      </c>
      <c r="B74" s="1" t="s">
        <v>257</v>
      </c>
      <c r="C74" s="3">
        <v>41.7</v>
      </c>
      <c r="D74" s="3">
        <v>49.6</v>
      </c>
      <c r="E74" s="3">
        <v>2.6</v>
      </c>
      <c r="F74" s="3">
        <v>6.1</v>
      </c>
      <c r="G74" s="7">
        <v>16683.080000000002</v>
      </c>
      <c r="H74" s="5">
        <v>6956.844360000001</v>
      </c>
      <c r="I74" s="5">
        <v>8274.8076800000017</v>
      </c>
      <c r="J74" s="5">
        <v>433.76008000000007</v>
      </c>
      <c r="K74" s="5">
        <v>1017.6678800000001</v>
      </c>
    </row>
    <row r="75" spans="1:11" x14ac:dyDescent="0.15">
      <c r="A75" s="13">
        <v>71</v>
      </c>
      <c r="B75" s="1" t="s">
        <v>258</v>
      </c>
      <c r="C75" s="3">
        <v>33.9</v>
      </c>
      <c r="D75" s="3">
        <v>61.8</v>
      </c>
      <c r="E75" s="3">
        <v>1.4</v>
      </c>
      <c r="F75" s="3">
        <v>2.9</v>
      </c>
      <c r="G75" s="7">
        <v>16551.650000000001</v>
      </c>
      <c r="H75" s="5">
        <v>5611.0093500000003</v>
      </c>
      <c r="I75" s="5">
        <v>10228.9197</v>
      </c>
      <c r="J75" s="5">
        <v>231.72309999999999</v>
      </c>
      <c r="K75" s="5">
        <v>479.99785000000003</v>
      </c>
    </row>
    <row r="76" spans="1:11" x14ac:dyDescent="0.15">
      <c r="A76" s="13">
        <v>72</v>
      </c>
      <c r="B76" s="1" t="s">
        <v>259</v>
      </c>
      <c r="C76" s="3">
        <v>37.6</v>
      </c>
      <c r="D76" s="3">
        <v>57</v>
      </c>
      <c r="E76" s="3">
        <v>1.9</v>
      </c>
      <c r="F76" s="3">
        <v>3.4</v>
      </c>
      <c r="G76" s="7">
        <v>14514.57</v>
      </c>
      <c r="H76" s="5">
        <v>5457.4783200000002</v>
      </c>
      <c r="I76" s="5">
        <v>8273.3048999999992</v>
      </c>
      <c r="J76" s="5">
        <v>275.77682999999996</v>
      </c>
      <c r="K76" s="5">
        <v>493.49538000000001</v>
      </c>
    </row>
    <row r="77" spans="1:11" x14ac:dyDescent="0.15">
      <c r="A77" s="13">
        <v>73</v>
      </c>
      <c r="B77" s="1" t="s">
        <v>260</v>
      </c>
      <c r="C77" s="3">
        <v>41.7</v>
      </c>
      <c r="D77" s="3">
        <v>55.1</v>
      </c>
      <c r="E77" s="3">
        <v>2.7</v>
      </c>
      <c r="F77" s="3">
        <v>0.6</v>
      </c>
      <c r="G77" s="7">
        <v>15901.69</v>
      </c>
      <c r="H77" s="5">
        <v>6631.0047300000006</v>
      </c>
      <c r="I77" s="5">
        <v>8761.8311900000008</v>
      </c>
      <c r="J77" s="5">
        <v>429.34563000000009</v>
      </c>
      <c r="K77" s="5">
        <v>95.410139999999998</v>
      </c>
    </row>
    <row r="78" spans="1:11" x14ac:dyDescent="0.15">
      <c r="A78" s="13">
        <v>74</v>
      </c>
      <c r="B78" s="1" t="s">
        <v>261</v>
      </c>
      <c r="C78" s="3">
        <v>9.1999999999999993</v>
      </c>
      <c r="D78" s="3">
        <v>88.8</v>
      </c>
      <c r="E78" s="3">
        <v>1.9</v>
      </c>
      <c r="F78" s="3">
        <v>0.1</v>
      </c>
      <c r="G78" s="7">
        <v>17328.03</v>
      </c>
      <c r="H78" s="5">
        <v>1594.1787599999998</v>
      </c>
      <c r="I78" s="5">
        <v>15387.290639999999</v>
      </c>
      <c r="J78" s="5">
        <v>329.23256999999995</v>
      </c>
      <c r="K78" s="5">
        <v>17.328029999999998</v>
      </c>
    </row>
    <row r="79" spans="1:11" x14ac:dyDescent="0.15">
      <c r="A79" s="13">
        <v>76</v>
      </c>
      <c r="B79" s="1" t="s">
        <v>262</v>
      </c>
      <c r="C79" s="3">
        <v>5</v>
      </c>
      <c r="D79" s="3">
        <v>93</v>
      </c>
      <c r="E79" s="3">
        <v>1.5</v>
      </c>
      <c r="F79" s="3">
        <v>0.6</v>
      </c>
      <c r="G79" s="7">
        <v>15916.92</v>
      </c>
      <c r="H79" s="5">
        <v>795.846</v>
      </c>
      <c r="I79" s="5">
        <v>14802.7356</v>
      </c>
      <c r="J79" s="5">
        <v>238.75379999999998</v>
      </c>
      <c r="K79" s="5">
        <v>95.501519999999999</v>
      </c>
    </row>
    <row r="80" spans="1:11" x14ac:dyDescent="0.15">
      <c r="A80" s="13">
        <v>77</v>
      </c>
      <c r="B80" s="1" t="s">
        <v>263</v>
      </c>
      <c r="C80" s="3">
        <v>31.2</v>
      </c>
      <c r="D80" s="3">
        <v>63.1</v>
      </c>
      <c r="E80" s="3">
        <v>4</v>
      </c>
      <c r="F80" s="3">
        <v>1.6</v>
      </c>
      <c r="G80" s="7">
        <v>15378.51</v>
      </c>
      <c r="H80" s="5">
        <v>4798.09512</v>
      </c>
      <c r="I80" s="5">
        <v>9703.8398099999995</v>
      </c>
      <c r="J80" s="5">
        <v>615.1404</v>
      </c>
      <c r="K80" s="5">
        <v>246.05616000000001</v>
      </c>
    </row>
    <row r="81" spans="1:11" x14ac:dyDescent="0.15">
      <c r="A81" s="13">
        <v>78</v>
      </c>
      <c r="B81" s="1" t="s">
        <v>264</v>
      </c>
      <c r="C81" s="3">
        <v>32.799999999999997</v>
      </c>
      <c r="D81" s="3">
        <v>65.2</v>
      </c>
      <c r="E81" s="3">
        <v>1.9</v>
      </c>
      <c r="F81" s="3">
        <v>0.1</v>
      </c>
      <c r="G81" s="7">
        <v>17161.3</v>
      </c>
      <c r="H81" s="5">
        <v>5628.9063999999989</v>
      </c>
      <c r="I81" s="5">
        <v>11189.167600000001</v>
      </c>
      <c r="J81" s="5">
        <v>326.06469999999996</v>
      </c>
      <c r="K81" s="5">
        <v>17.161300000000001</v>
      </c>
    </row>
    <row r="82" spans="1:11" x14ac:dyDescent="0.15">
      <c r="A82" s="13">
        <v>79</v>
      </c>
      <c r="B82" s="1" t="s">
        <v>265</v>
      </c>
      <c r="C82" s="3">
        <v>23.9</v>
      </c>
      <c r="D82" s="3">
        <v>73.5</v>
      </c>
      <c r="E82" s="3">
        <v>2.5</v>
      </c>
      <c r="F82" s="3">
        <v>0.1</v>
      </c>
      <c r="G82" s="7">
        <v>12724.68</v>
      </c>
      <c r="H82" s="5">
        <v>3041.1985199999999</v>
      </c>
      <c r="I82" s="5">
        <v>9352.6398000000008</v>
      </c>
      <c r="J82" s="5">
        <v>318.11700000000002</v>
      </c>
      <c r="K82" s="5">
        <v>12.724680000000001</v>
      </c>
    </row>
    <row r="83" spans="1:11" x14ac:dyDescent="0.15">
      <c r="A83" s="13">
        <v>80</v>
      </c>
      <c r="B83" s="1" t="s">
        <v>266</v>
      </c>
      <c r="C83" s="3">
        <v>52.8</v>
      </c>
      <c r="D83" s="3">
        <v>40.700000000000003</v>
      </c>
      <c r="E83" s="3">
        <v>5.2</v>
      </c>
      <c r="F83" s="3">
        <v>1.2</v>
      </c>
      <c r="G83" s="7">
        <v>13324.73</v>
      </c>
      <c r="H83" s="5">
        <v>7035.4574400000001</v>
      </c>
      <c r="I83" s="5">
        <v>5423.1651099999999</v>
      </c>
      <c r="J83" s="5">
        <v>692.88596000000007</v>
      </c>
      <c r="K83" s="5">
        <v>159.89676</v>
      </c>
    </row>
    <row r="84" spans="1:11" x14ac:dyDescent="0.15">
      <c r="A84" s="13">
        <v>83</v>
      </c>
      <c r="B84" s="1" t="s">
        <v>267</v>
      </c>
      <c r="C84" s="3">
        <v>28.6</v>
      </c>
      <c r="D84" s="3">
        <v>66.3</v>
      </c>
      <c r="E84" s="3">
        <v>3.6</v>
      </c>
      <c r="F84" s="3">
        <v>1.6</v>
      </c>
      <c r="G84" s="7">
        <v>15666.24</v>
      </c>
      <c r="H84" s="5">
        <v>4480.5446400000001</v>
      </c>
      <c r="I84" s="5">
        <v>10386.717119999999</v>
      </c>
      <c r="J84" s="5">
        <v>563.98464000000001</v>
      </c>
      <c r="K84" s="5">
        <v>250.65984</v>
      </c>
    </row>
    <row r="85" spans="1:11" x14ac:dyDescent="0.15">
      <c r="A85" s="13">
        <v>84</v>
      </c>
      <c r="B85" s="1" t="s">
        <v>268</v>
      </c>
      <c r="C85" s="3">
        <v>11.6</v>
      </c>
      <c r="D85" s="3">
        <v>86</v>
      </c>
      <c r="E85" s="3">
        <v>2.2000000000000002</v>
      </c>
      <c r="F85" s="3">
        <v>0.2</v>
      </c>
      <c r="G85" s="7">
        <v>17644.89</v>
      </c>
      <c r="H85" s="5">
        <v>2046.8072399999999</v>
      </c>
      <c r="I85" s="5">
        <v>15174.605399999999</v>
      </c>
      <c r="J85" s="5">
        <v>388.18758000000003</v>
      </c>
      <c r="K85" s="5">
        <v>35.28978</v>
      </c>
    </row>
    <row r="86" spans="1:11" x14ac:dyDescent="0.15">
      <c r="A86" s="13">
        <v>85</v>
      </c>
      <c r="B86" s="1" t="s">
        <v>269</v>
      </c>
      <c r="C86" s="3">
        <v>14.2</v>
      </c>
      <c r="D86" s="3">
        <v>83.9</v>
      </c>
      <c r="E86" s="3">
        <v>1.5</v>
      </c>
      <c r="F86" s="3">
        <v>0.4</v>
      </c>
      <c r="G86" s="7">
        <v>15628.86</v>
      </c>
      <c r="H86" s="5">
        <v>2219.2981199999999</v>
      </c>
      <c r="I86" s="5">
        <v>13112.613540000002</v>
      </c>
      <c r="J86" s="5">
        <v>234.43289999999999</v>
      </c>
      <c r="K86" s="5">
        <v>62.515440000000005</v>
      </c>
    </row>
    <row r="87" spans="1:11" x14ac:dyDescent="0.15">
      <c r="A87" s="13">
        <v>86</v>
      </c>
      <c r="B87" s="1" t="s">
        <v>270</v>
      </c>
      <c r="C87" s="3">
        <v>35</v>
      </c>
      <c r="D87" s="3">
        <v>61.3</v>
      </c>
      <c r="E87" s="3">
        <v>2.6</v>
      </c>
      <c r="F87" s="3">
        <v>1.2</v>
      </c>
      <c r="G87" s="7">
        <v>14519.7</v>
      </c>
      <c r="H87" s="5">
        <v>5081.8949999999995</v>
      </c>
      <c r="I87" s="5">
        <v>8900.5761000000002</v>
      </c>
      <c r="J87" s="5">
        <v>377.51220000000006</v>
      </c>
      <c r="K87" s="5">
        <v>174.2364</v>
      </c>
    </row>
    <row r="88" spans="1:11" x14ac:dyDescent="0.15">
      <c r="A88" s="13">
        <v>88</v>
      </c>
      <c r="B88" s="1" t="s">
        <v>271</v>
      </c>
      <c r="C88" s="3">
        <v>46.3</v>
      </c>
      <c r="D88" s="3">
        <v>50.5</v>
      </c>
      <c r="E88" s="3">
        <v>3.1</v>
      </c>
      <c r="F88" s="3">
        <v>0.1</v>
      </c>
      <c r="G88" s="7">
        <v>14569.37</v>
      </c>
      <c r="H88" s="5">
        <v>6745.6183099999998</v>
      </c>
      <c r="I88" s="5">
        <v>7357.5318500000003</v>
      </c>
      <c r="J88" s="5">
        <v>451.65047000000004</v>
      </c>
      <c r="K88" s="5">
        <v>14.569370000000001</v>
      </c>
    </row>
    <row r="89" spans="1:11" x14ac:dyDescent="0.15">
      <c r="A89" s="13">
        <v>89</v>
      </c>
      <c r="B89" s="1" t="s">
        <v>272</v>
      </c>
      <c r="C89" s="3">
        <v>62.1</v>
      </c>
      <c r="D89" s="3">
        <v>30.7</v>
      </c>
      <c r="E89" s="3">
        <v>6.8</v>
      </c>
      <c r="F89" s="3">
        <v>0.5</v>
      </c>
      <c r="G89" s="7">
        <v>13034.26</v>
      </c>
      <c r="H89" s="5">
        <v>8094.2754599999998</v>
      </c>
      <c r="I89" s="5">
        <v>4001.51782</v>
      </c>
      <c r="J89" s="5">
        <v>886.32968000000005</v>
      </c>
      <c r="K89" s="5">
        <v>65.171300000000002</v>
      </c>
    </row>
    <row r="90" spans="1:11" x14ac:dyDescent="0.15">
      <c r="A90" s="13">
        <v>90</v>
      </c>
      <c r="B90" s="1" t="s">
        <v>273</v>
      </c>
      <c r="C90" s="3">
        <v>2.6</v>
      </c>
      <c r="D90" s="3">
        <v>95.9</v>
      </c>
      <c r="E90" s="3">
        <v>1.1000000000000001</v>
      </c>
      <c r="F90" s="3">
        <v>0.4</v>
      </c>
      <c r="G90" s="7">
        <v>19171.41</v>
      </c>
      <c r="H90" s="5">
        <v>498.45666000000006</v>
      </c>
      <c r="I90" s="5">
        <v>18385.38219</v>
      </c>
      <c r="J90" s="5">
        <v>210.88551000000001</v>
      </c>
      <c r="K90" s="5">
        <v>76.685640000000006</v>
      </c>
    </row>
    <row r="91" spans="1:11" x14ac:dyDescent="0.15">
      <c r="A91" s="13">
        <v>91</v>
      </c>
      <c r="B91" s="1" t="s">
        <v>274</v>
      </c>
      <c r="C91" s="3">
        <v>12.2</v>
      </c>
      <c r="D91" s="3">
        <v>83.6</v>
      </c>
      <c r="E91" s="3">
        <v>1.3</v>
      </c>
      <c r="F91" s="3">
        <v>2.8</v>
      </c>
      <c r="G91" s="7">
        <v>14441.47</v>
      </c>
      <c r="H91" s="5">
        <v>1761.85934</v>
      </c>
      <c r="I91" s="5">
        <v>12073.06892</v>
      </c>
      <c r="J91" s="5">
        <v>187.73911000000001</v>
      </c>
      <c r="K91" s="5">
        <v>404.36115999999993</v>
      </c>
    </row>
    <row r="92" spans="1:11" x14ac:dyDescent="0.15">
      <c r="A92" s="13">
        <v>92</v>
      </c>
      <c r="B92" s="1" t="s">
        <v>275</v>
      </c>
      <c r="C92" s="3">
        <v>21.5</v>
      </c>
      <c r="D92" s="3">
        <v>76.8</v>
      </c>
      <c r="E92" s="3">
        <v>1.6</v>
      </c>
      <c r="F92" s="3">
        <v>0.1</v>
      </c>
      <c r="G92" s="7">
        <v>15940.47</v>
      </c>
      <c r="H92" s="5">
        <v>3427.2010499999997</v>
      </c>
      <c r="I92" s="5">
        <v>12242.28096</v>
      </c>
      <c r="J92" s="5">
        <v>255.04751999999999</v>
      </c>
      <c r="K92" s="5">
        <v>15.940469999999999</v>
      </c>
    </row>
    <row r="93" spans="1:11" x14ac:dyDescent="0.15">
      <c r="A93" s="13">
        <v>93</v>
      </c>
      <c r="B93" s="1" t="s">
        <v>276</v>
      </c>
      <c r="C93" s="3">
        <v>61.1</v>
      </c>
      <c r="D93" s="3">
        <v>24.5</v>
      </c>
      <c r="E93" s="3">
        <v>12.8</v>
      </c>
      <c r="F93" s="3">
        <v>1.6</v>
      </c>
      <c r="G93" s="7">
        <v>17194.22</v>
      </c>
      <c r="H93" s="5">
        <v>10505.66842</v>
      </c>
      <c r="I93" s="5">
        <v>4212.5839000000005</v>
      </c>
      <c r="J93" s="5">
        <v>2200.8601600000002</v>
      </c>
      <c r="K93" s="5">
        <v>275.10752000000002</v>
      </c>
    </row>
    <row r="94" spans="1:11" x14ac:dyDescent="0.15">
      <c r="A94" s="13">
        <v>94</v>
      </c>
      <c r="B94" s="1" t="s">
        <v>279</v>
      </c>
      <c r="C94" s="3">
        <v>20.9</v>
      </c>
      <c r="D94" s="3">
        <v>76.900000000000006</v>
      </c>
      <c r="E94" s="3">
        <v>1.6</v>
      </c>
      <c r="F94" s="3">
        <v>0.6</v>
      </c>
      <c r="G94" s="7">
        <v>15533.14</v>
      </c>
      <c r="H94" s="5">
        <v>3246.4262599999997</v>
      </c>
      <c r="I94" s="5">
        <v>11944.98466</v>
      </c>
      <c r="J94" s="5">
        <v>248.53023999999999</v>
      </c>
      <c r="K94" s="5">
        <v>93.198840000000004</v>
      </c>
    </row>
    <row r="95" spans="1:11" x14ac:dyDescent="0.15">
      <c r="A95" s="13">
        <v>95</v>
      </c>
      <c r="B95" s="1" t="s">
        <v>277</v>
      </c>
      <c r="C95" s="3">
        <v>59</v>
      </c>
      <c r="D95" s="3">
        <v>30.3</v>
      </c>
      <c r="E95" s="3">
        <v>6.8</v>
      </c>
      <c r="F95" s="3">
        <v>3.9</v>
      </c>
      <c r="G95" s="7">
        <v>15298.23</v>
      </c>
      <c r="H95" s="5">
        <v>9025.9556999999986</v>
      </c>
      <c r="I95" s="5">
        <v>4635.3636900000001</v>
      </c>
      <c r="J95" s="5">
        <v>1040.27964</v>
      </c>
      <c r="K95" s="5">
        <v>596.63096999999993</v>
      </c>
    </row>
    <row r="96" spans="1:11" x14ac:dyDescent="0.15">
      <c r="A96" s="13">
        <v>96</v>
      </c>
      <c r="B96" s="1" t="s">
        <v>278</v>
      </c>
      <c r="C96" s="3">
        <v>21.2</v>
      </c>
      <c r="D96" s="3">
        <v>74.099999999999994</v>
      </c>
      <c r="E96" s="3">
        <v>1.8</v>
      </c>
      <c r="F96" s="3">
        <v>2.9</v>
      </c>
      <c r="G96" s="7">
        <v>13679.65</v>
      </c>
      <c r="H96" s="5">
        <v>2900.0857999999998</v>
      </c>
      <c r="I96" s="5">
        <v>10136.620649999999</v>
      </c>
      <c r="J96" s="5">
        <v>246.23370000000003</v>
      </c>
      <c r="K96" s="5">
        <v>396.70984999999996</v>
      </c>
    </row>
    <row r="97" spans="1:11" x14ac:dyDescent="0.15">
      <c r="A97" s="13">
        <v>97</v>
      </c>
      <c r="B97" s="1" t="s">
        <v>280</v>
      </c>
      <c r="C97" s="3">
        <v>7.9</v>
      </c>
      <c r="D97" s="3">
        <v>85.8</v>
      </c>
      <c r="E97" s="3">
        <v>5.6</v>
      </c>
      <c r="F97" s="3">
        <v>0.7</v>
      </c>
      <c r="G97" s="7">
        <v>15428.32</v>
      </c>
      <c r="H97" s="5">
        <v>1218.83728</v>
      </c>
      <c r="I97" s="5">
        <v>13237.49856</v>
      </c>
      <c r="J97" s="5">
        <v>863.98591999999985</v>
      </c>
      <c r="K97" s="5">
        <v>107.99823999999998</v>
      </c>
    </row>
    <row r="98" spans="1:11" x14ac:dyDescent="0.15">
      <c r="A98" s="13">
        <v>98</v>
      </c>
      <c r="B98" s="1" t="s">
        <v>281</v>
      </c>
      <c r="C98" s="3">
        <v>8.6999999999999993</v>
      </c>
      <c r="D98" s="3">
        <v>89.2</v>
      </c>
      <c r="E98" s="3">
        <v>2</v>
      </c>
      <c r="F98" s="3">
        <v>0.1</v>
      </c>
      <c r="G98" s="7">
        <v>20148.22</v>
      </c>
      <c r="H98" s="5">
        <v>1752.8951400000001</v>
      </c>
      <c r="I98" s="5">
        <v>17972.212240000001</v>
      </c>
      <c r="J98" s="5">
        <v>402.96440000000001</v>
      </c>
      <c r="K98" s="5">
        <v>20.148220000000002</v>
      </c>
    </row>
    <row r="99" spans="1:11" x14ac:dyDescent="0.15">
      <c r="A99" s="13">
        <v>99</v>
      </c>
      <c r="B99" s="1" t="s">
        <v>282</v>
      </c>
      <c r="C99" s="3">
        <v>28.5</v>
      </c>
      <c r="D99" s="3">
        <v>69.3</v>
      </c>
      <c r="E99" s="3">
        <v>2.2000000000000002</v>
      </c>
      <c r="F99" s="3">
        <v>0</v>
      </c>
      <c r="G99" s="7">
        <v>14269.09</v>
      </c>
      <c r="H99" s="5">
        <v>4066.6906499999996</v>
      </c>
      <c r="I99" s="5">
        <v>9888.4793699999991</v>
      </c>
      <c r="J99" s="5">
        <v>313.91998000000001</v>
      </c>
      <c r="K99" s="5">
        <v>0</v>
      </c>
    </row>
    <row r="100" spans="1:11" x14ac:dyDescent="0.15">
      <c r="A100" s="13">
        <v>100</v>
      </c>
      <c r="B100" s="1" t="s">
        <v>283</v>
      </c>
      <c r="C100" s="3">
        <v>26.1</v>
      </c>
      <c r="D100" s="3">
        <v>70.3</v>
      </c>
      <c r="E100" s="3">
        <v>3.5</v>
      </c>
      <c r="F100" s="3">
        <v>0.1</v>
      </c>
      <c r="G100" s="7">
        <v>21636.87</v>
      </c>
      <c r="H100" s="5">
        <v>5647.22307</v>
      </c>
      <c r="I100" s="5">
        <v>15210.719609999998</v>
      </c>
      <c r="J100" s="5">
        <v>757.29045000000008</v>
      </c>
      <c r="K100" s="5">
        <v>21.636869999999998</v>
      </c>
    </row>
    <row r="101" spans="1:11" x14ac:dyDescent="0.15">
      <c r="A101" s="13">
        <v>101</v>
      </c>
      <c r="B101" s="1" t="s">
        <v>284</v>
      </c>
      <c r="C101" s="3">
        <v>10.3</v>
      </c>
      <c r="D101" s="3">
        <v>88</v>
      </c>
      <c r="E101" s="3">
        <v>1.7</v>
      </c>
      <c r="F101" s="3">
        <v>0</v>
      </c>
      <c r="G101" s="7">
        <v>14745.05</v>
      </c>
      <c r="H101" s="5">
        <v>1518.7401500000001</v>
      </c>
      <c r="I101" s="5">
        <v>12975.644</v>
      </c>
      <c r="J101" s="5">
        <v>250.66585000000001</v>
      </c>
      <c r="K101" s="5">
        <v>0</v>
      </c>
    </row>
    <row r="102" spans="1:11" x14ac:dyDescent="0.15">
      <c r="A102" s="13">
        <v>102</v>
      </c>
      <c r="B102" s="1" t="s">
        <v>285</v>
      </c>
      <c r="C102" s="3">
        <v>23.1</v>
      </c>
      <c r="D102" s="3">
        <v>74.599999999999994</v>
      </c>
      <c r="E102" s="3">
        <v>2</v>
      </c>
      <c r="F102" s="3">
        <v>0.3</v>
      </c>
      <c r="G102" s="7">
        <v>15462.39</v>
      </c>
      <c r="H102" s="5">
        <v>3571.8120899999999</v>
      </c>
      <c r="I102" s="5">
        <v>11534.942939999999</v>
      </c>
      <c r="J102" s="5">
        <v>309.24779999999998</v>
      </c>
      <c r="K102" s="5">
        <v>46.387169999999998</v>
      </c>
    </row>
    <row r="103" spans="1:11" x14ac:dyDescent="0.15">
      <c r="A103" s="13">
        <v>103</v>
      </c>
      <c r="B103" s="1" t="s">
        <v>286</v>
      </c>
      <c r="C103" s="3">
        <v>11.4</v>
      </c>
      <c r="D103" s="3">
        <v>84</v>
      </c>
      <c r="E103" s="3">
        <v>2.6</v>
      </c>
      <c r="F103" s="3">
        <v>1.9</v>
      </c>
      <c r="G103" s="7">
        <v>16719.080000000002</v>
      </c>
      <c r="H103" s="5">
        <v>1905.9751200000003</v>
      </c>
      <c r="I103" s="5">
        <v>14044.0272</v>
      </c>
      <c r="J103" s="5">
        <v>434.69608000000011</v>
      </c>
      <c r="K103" s="5">
        <v>317.66252000000003</v>
      </c>
    </row>
    <row r="104" spans="1:11" x14ac:dyDescent="0.15">
      <c r="A104" s="13">
        <v>104</v>
      </c>
      <c r="B104" s="1" t="s">
        <v>287</v>
      </c>
      <c r="C104" s="3">
        <v>52</v>
      </c>
      <c r="D104" s="3">
        <v>43.3</v>
      </c>
      <c r="E104" s="3">
        <v>4</v>
      </c>
      <c r="F104" s="3">
        <v>0.7</v>
      </c>
      <c r="G104" s="7">
        <v>15581.33</v>
      </c>
      <c r="H104" s="5">
        <v>8102.2916000000005</v>
      </c>
      <c r="I104" s="5">
        <v>6746.7158899999995</v>
      </c>
      <c r="J104" s="5">
        <v>623.25319999999999</v>
      </c>
      <c r="K104" s="5">
        <v>109.06930999999999</v>
      </c>
    </row>
    <row r="105" spans="1:11" x14ac:dyDescent="0.15">
      <c r="A105" s="13">
        <v>106</v>
      </c>
      <c r="B105" s="1" t="s">
        <v>288</v>
      </c>
      <c r="C105" s="3">
        <v>5.2</v>
      </c>
      <c r="D105" s="3">
        <v>91.7</v>
      </c>
      <c r="E105" s="3">
        <v>1.7</v>
      </c>
      <c r="F105" s="3">
        <v>1.4</v>
      </c>
      <c r="G105" s="7">
        <v>17248.580000000002</v>
      </c>
      <c r="H105" s="5">
        <v>896.92616000000021</v>
      </c>
      <c r="I105" s="5">
        <v>15816.947860000002</v>
      </c>
      <c r="J105" s="5">
        <v>293.22586000000007</v>
      </c>
      <c r="K105" s="5">
        <v>241.48012</v>
      </c>
    </row>
    <row r="106" spans="1:11" x14ac:dyDescent="0.15">
      <c r="A106" s="13">
        <v>107</v>
      </c>
      <c r="B106" s="1" t="s">
        <v>289</v>
      </c>
      <c r="C106" s="3">
        <v>4.5999999999999996</v>
      </c>
      <c r="D106" s="3">
        <v>93.5</v>
      </c>
      <c r="E106" s="3">
        <v>1.8</v>
      </c>
      <c r="F106" s="3">
        <v>0</v>
      </c>
      <c r="G106" s="7">
        <v>16382.22</v>
      </c>
      <c r="H106" s="5">
        <v>753.58211999999992</v>
      </c>
      <c r="I106" s="5">
        <v>15317.375700000001</v>
      </c>
      <c r="J106" s="5">
        <v>294.87996000000004</v>
      </c>
      <c r="K106" s="5">
        <v>0</v>
      </c>
    </row>
    <row r="107" spans="1:11" x14ac:dyDescent="0.15">
      <c r="A107" s="13">
        <v>108</v>
      </c>
      <c r="B107" s="1" t="s">
        <v>290</v>
      </c>
      <c r="C107" s="3">
        <v>18.399999999999999</v>
      </c>
      <c r="D107" s="3">
        <v>79.900000000000006</v>
      </c>
      <c r="E107" s="3">
        <v>1.7</v>
      </c>
      <c r="F107" s="3">
        <v>0</v>
      </c>
      <c r="G107" s="7">
        <v>13846.09</v>
      </c>
      <c r="H107" s="5">
        <v>2547.6805599999998</v>
      </c>
      <c r="I107" s="5">
        <v>11063.02591</v>
      </c>
      <c r="J107" s="5">
        <v>235.38353000000001</v>
      </c>
      <c r="K107" s="5">
        <v>0</v>
      </c>
    </row>
    <row r="108" spans="1:11" x14ac:dyDescent="0.15">
      <c r="A108" s="13">
        <v>109</v>
      </c>
      <c r="B108" s="1" t="s">
        <v>291</v>
      </c>
      <c r="C108" s="3">
        <v>46.6</v>
      </c>
      <c r="D108" s="3">
        <v>45.6</v>
      </c>
      <c r="E108" s="3">
        <v>2.7</v>
      </c>
      <c r="F108" s="3">
        <v>5.0999999999999996</v>
      </c>
      <c r="G108" s="7">
        <v>13857.03</v>
      </c>
      <c r="H108" s="5">
        <v>6457.3759800000007</v>
      </c>
      <c r="I108" s="5">
        <v>6318.8056800000004</v>
      </c>
      <c r="J108" s="5">
        <v>374.13981000000007</v>
      </c>
      <c r="K108" s="5">
        <v>706.70853</v>
      </c>
    </row>
    <row r="109" spans="1:11" x14ac:dyDescent="0.15">
      <c r="A109" s="13">
        <v>110</v>
      </c>
      <c r="B109" s="1" t="s">
        <v>292</v>
      </c>
      <c r="C109" s="3">
        <v>34.799999999999997</v>
      </c>
      <c r="D109" s="3">
        <v>61.6</v>
      </c>
      <c r="E109" s="3">
        <v>2.2999999999999998</v>
      </c>
      <c r="F109" s="3">
        <v>1.2</v>
      </c>
      <c r="G109" s="7">
        <v>14787.57</v>
      </c>
      <c r="H109" s="5">
        <v>5146.0743599999996</v>
      </c>
      <c r="I109" s="5">
        <v>9109.1431199999988</v>
      </c>
      <c r="J109" s="5">
        <v>340.11410999999998</v>
      </c>
      <c r="K109" s="5">
        <v>177.45084</v>
      </c>
    </row>
    <row r="110" spans="1:11" x14ac:dyDescent="0.15">
      <c r="A110" s="13">
        <v>111</v>
      </c>
      <c r="B110" s="1" t="s">
        <v>293</v>
      </c>
      <c r="C110" s="3">
        <v>43.4</v>
      </c>
      <c r="D110" s="3">
        <v>53.6</v>
      </c>
      <c r="E110" s="3">
        <v>2.7</v>
      </c>
      <c r="F110" s="3">
        <v>0.2</v>
      </c>
      <c r="G110" s="7">
        <v>13675.34</v>
      </c>
      <c r="H110" s="5">
        <v>5935.0975600000002</v>
      </c>
      <c r="I110" s="5">
        <v>7329.9822400000003</v>
      </c>
      <c r="J110" s="5">
        <v>369.23418000000004</v>
      </c>
      <c r="K110" s="5">
        <v>27.350680000000001</v>
      </c>
    </row>
    <row r="111" spans="1:11" x14ac:dyDescent="0.15">
      <c r="A111" s="13">
        <v>112</v>
      </c>
      <c r="B111" s="1" t="s">
        <v>294</v>
      </c>
      <c r="C111" s="3">
        <v>35.1</v>
      </c>
      <c r="D111" s="3">
        <v>62.1</v>
      </c>
      <c r="E111" s="3">
        <v>2.4</v>
      </c>
      <c r="F111" s="3">
        <v>0.5</v>
      </c>
      <c r="G111" s="7">
        <v>16792.59</v>
      </c>
      <c r="H111" s="5">
        <v>5894.199090000001</v>
      </c>
      <c r="I111" s="5">
        <v>10428.19839</v>
      </c>
      <c r="J111" s="5">
        <v>403.02215999999999</v>
      </c>
      <c r="K111" s="5">
        <v>83.962950000000006</v>
      </c>
    </row>
    <row r="112" spans="1:11" x14ac:dyDescent="0.15">
      <c r="A112" s="13">
        <v>113</v>
      </c>
      <c r="B112" s="1" t="s">
        <v>295</v>
      </c>
      <c r="C112" s="3">
        <v>24.2</v>
      </c>
      <c r="D112" s="3">
        <v>73.5</v>
      </c>
      <c r="E112" s="3">
        <v>1.9</v>
      </c>
      <c r="F112" s="3">
        <v>0.3</v>
      </c>
      <c r="G112" s="7">
        <v>14318.76</v>
      </c>
      <c r="H112" s="5">
        <v>3465.1399200000001</v>
      </c>
      <c r="I112" s="5">
        <v>10524.2886</v>
      </c>
      <c r="J112" s="5">
        <v>272.05644000000001</v>
      </c>
      <c r="K112" s="5">
        <v>42.95628</v>
      </c>
    </row>
    <row r="113" spans="1:11" x14ac:dyDescent="0.15">
      <c r="A113" s="13">
        <v>114</v>
      </c>
      <c r="B113" s="1" t="s">
        <v>296</v>
      </c>
      <c r="C113" s="3">
        <v>31.7</v>
      </c>
      <c r="D113" s="3">
        <v>65.2</v>
      </c>
      <c r="E113" s="3">
        <v>2.5</v>
      </c>
      <c r="F113" s="3">
        <v>0.6</v>
      </c>
      <c r="G113" s="7">
        <v>17032.39</v>
      </c>
      <c r="H113" s="5">
        <v>5399.2676300000003</v>
      </c>
      <c r="I113" s="5">
        <v>11105.118280000001</v>
      </c>
      <c r="J113" s="5">
        <v>425.80975000000001</v>
      </c>
      <c r="K113" s="5">
        <v>102.19434</v>
      </c>
    </row>
    <row r="114" spans="1:11" x14ac:dyDescent="0.15">
      <c r="A114" s="13">
        <v>116</v>
      </c>
      <c r="B114" s="1" t="s">
        <v>297</v>
      </c>
      <c r="C114" s="3">
        <v>52.4</v>
      </c>
      <c r="D114" s="3">
        <v>43.3</v>
      </c>
      <c r="E114" s="3">
        <v>3.4</v>
      </c>
      <c r="F114" s="3">
        <v>0.9</v>
      </c>
      <c r="G114" s="7">
        <v>16670.400000000001</v>
      </c>
      <c r="H114" s="5">
        <v>8735.2896000000019</v>
      </c>
      <c r="I114" s="5">
        <v>7218.2832000000008</v>
      </c>
      <c r="J114" s="5">
        <v>566.79360000000008</v>
      </c>
      <c r="K114" s="5">
        <v>150.03360000000004</v>
      </c>
    </row>
    <row r="115" spans="1:11" x14ac:dyDescent="0.15">
      <c r="A115" s="13">
        <v>117</v>
      </c>
      <c r="B115" s="1" t="s">
        <v>298</v>
      </c>
      <c r="C115" s="3">
        <v>4.7</v>
      </c>
      <c r="D115" s="3">
        <v>93</v>
      </c>
      <c r="E115" s="3">
        <v>1.3</v>
      </c>
      <c r="F115" s="3">
        <v>1</v>
      </c>
      <c r="G115" s="7">
        <v>20431.099999999999</v>
      </c>
      <c r="H115" s="5">
        <v>960.26169999999991</v>
      </c>
      <c r="I115" s="5">
        <v>19000.922999999999</v>
      </c>
      <c r="J115" s="5">
        <v>265.60430000000002</v>
      </c>
      <c r="K115" s="5">
        <v>204.31099999999998</v>
      </c>
    </row>
    <row r="116" spans="1:11" x14ac:dyDescent="0.15">
      <c r="A116" s="13">
        <v>118</v>
      </c>
      <c r="B116" s="1" t="s">
        <v>299</v>
      </c>
      <c r="C116" s="3">
        <v>4.8</v>
      </c>
      <c r="D116" s="3">
        <v>93.5</v>
      </c>
      <c r="E116" s="3">
        <v>1.4</v>
      </c>
      <c r="F116" s="3">
        <v>0.3</v>
      </c>
      <c r="G116" s="7">
        <v>16523.13</v>
      </c>
      <c r="H116" s="5">
        <v>793.11024000000009</v>
      </c>
      <c r="I116" s="5">
        <v>15449.126550000003</v>
      </c>
      <c r="J116" s="5">
        <v>231.32381999999998</v>
      </c>
      <c r="K116" s="5">
        <v>49.569390000000006</v>
      </c>
    </row>
    <row r="117" spans="1:11" x14ac:dyDescent="0.15">
      <c r="A117" s="13">
        <v>119</v>
      </c>
      <c r="B117" s="1" t="s">
        <v>300</v>
      </c>
      <c r="C117" s="3">
        <v>10.7</v>
      </c>
      <c r="D117" s="3">
        <v>87.3</v>
      </c>
      <c r="E117" s="3">
        <v>1.8</v>
      </c>
      <c r="F117" s="3">
        <v>0.1</v>
      </c>
      <c r="G117" s="7">
        <v>14496.8</v>
      </c>
      <c r="H117" s="5">
        <v>1551.1576</v>
      </c>
      <c r="I117" s="5">
        <v>12655.706399999999</v>
      </c>
      <c r="J117" s="5">
        <v>260.94240000000002</v>
      </c>
      <c r="K117" s="5">
        <v>14.4968</v>
      </c>
    </row>
    <row r="118" spans="1:11" x14ac:dyDescent="0.15">
      <c r="A118" s="13">
        <v>121</v>
      </c>
      <c r="B118" s="1" t="s">
        <v>301</v>
      </c>
      <c r="C118" s="3">
        <v>31.7</v>
      </c>
      <c r="D118" s="3">
        <v>66.7</v>
      </c>
      <c r="E118" s="3">
        <v>1.4</v>
      </c>
      <c r="F118" s="3">
        <v>0.2</v>
      </c>
      <c r="G118" s="7">
        <v>16916</v>
      </c>
      <c r="H118" s="5">
        <v>5362.3720000000003</v>
      </c>
      <c r="I118" s="5">
        <v>11282.972</v>
      </c>
      <c r="J118" s="5">
        <v>236.82399999999998</v>
      </c>
      <c r="K118" s="5">
        <v>33.832000000000001</v>
      </c>
    </row>
    <row r="119" spans="1:11" x14ac:dyDescent="0.15">
      <c r="A119" s="13">
        <v>122</v>
      </c>
      <c r="B119" s="1" t="s">
        <v>302</v>
      </c>
      <c r="C119" s="3">
        <v>2.2999999999999998</v>
      </c>
      <c r="D119" s="3">
        <v>95</v>
      </c>
      <c r="E119" s="3">
        <v>2.4</v>
      </c>
      <c r="F119" s="3">
        <v>0.3</v>
      </c>
      <c r="G119" s="7">
        <v>24050.22</v>
      </c>
      <c r="H119" s="5">
        <v>553.15506000000005</v>
      </c>
      <c r="I119" s="5">
        <v>22847.708999999999</v>
      </c>
      <c r="J119" s="5">
        <v>577.20528000000002</v>
      </c>
      <c r="K119" s="5">
        <v>72.150660000000002</v>
      </c>
    </row>
    <row r="120" spans="1:11" x14ac:dyDescent="0.15">
      <c r="A120" s="13">
        <v>123</v>
      </c>
      <c r="B120" s="1" t="s">
        <v>303</v>
      </c>
      <c r="C120" s="3">
        <v>36.6</v>
      </c>
      <c r="D120" s="3">
        <v>57.4</v>
      </c>
      <c r="E120" s="3">
        <v>2.1</v>
      </c>
      <c r="F120" s="3">
        <v>3.9</v>
      </c>
      <c r="G120" s="7">
        <v>20771.7</v>
      </c>
      <c r="H120" s="5">
        <v>7602.4422000000004</v>
      </c>
      <c r="I120" s="5">
        <v>11922.9558</v>
      </c>
      <c r="J120" s="5">
        <v>436.20570000000004</v>
      </c>
      <c r="K120" s="5">
        <v>810.09630000000004</v>
      </c>
    </row>
    <row r="121" spans="1:11" x14ac:dyDescent="0.15">
      <c r="A121" s="13">
        <v>124</v>
      </c>
      <c r="B121" s="1" t="s">
        <v>304</v>
      </c>
      <c r="C121" s="3">
        <v>33</v>
      </c>
      <c r="D121" s="3">
        <v>64.3</v>
      </c>
      <c r="E121" s="3">
        <v>2.7</v>
      </c>
      <c r="F121" s="3">
        <v>0</v>
      </c>
      <c r="G121" s="7">
        <v>13707.99</v>
      </c>
      <c r="H121" s="5">
        <v>4523.6367</v>
      </c>
      <c r="I121" s="5">
        <v>8814.2375699999993</v>
      </c>
      <c r="J121" s="5">
        <v>370.11573000000004</v>
      </c>
      <c r="K121" s="5">
        <v>0</v>
      </c>
    </row>
    <row r="122" spans="1:11" x14ac:dyDescent="0.15">
      <c r="A122" s="13">
        <v>125</v>
      </c>
      <c r="B122" s="1" t="s">
        <v>305</v>
      </c>
      <c r="C122" s="3">
        <v>2.1</v>
      </c>
      <c r="D122" s="3">
        <v>95.8</v>
      </c>
      <c r="E122" s="3">
        <v>2</v>
      </c>
      <c r="F122" s="3">
        <v>0.1</v>
      </c>
      <c r="G122" s="7">
        <v>27750.73</v>
      </c>
      <c r="H122" s="5">
        <v>582.76533000000006</v>
      </c>
      <c r="I122" s="5">
        <v>26585.199339999999</v>
      </c>
      <c r="J122" s="5">
        <v>555.01459999999997</v>
      </c>
      <c r="K122" s="5">
        <v>27.750730000000001</v>
      </c>
    </row>
    <row r="123" spans="1:11" x14ac:dyDescent="0.15">
      <c r="A123" s="13">
        <v>126</v>
      </c>
      <c r="B123" s="1" t="s">
        <v>306</v>
      </c>
      <c r="C123" s="3">
        <v>9.1</v>
      </c>
      <c r="D123" s="3">
        <v>89</v>
      </c>
      <c r="E123" s="3">
        <v>1.5</v>
      </c>
      <c r="F123" s="3">
        <v>0.4</v>
      </c>
      <c r="G123" s="7">
        <v>13248.97</v>
      </c>
      <c r="H123" s="5">
        <v>1205.6562699999999</v>
      </c>
      <c r="I123" s="5">
        <v>11791.5833</v>
      </c>
      <c r="J123" s="5">
        <v>198.73454999999998</v>
      </c>
      <c r="K123" s="5">
        <v>52.99588</v>
      </c>
    </row>
    <row r="124" spans="1:11" x14ac:dyDescent="0.15">
      <c r="A124" s="13">
        <v>127</v>
      </c>
      <c r="B124" s="1" t="s">
        <v>307</v>
      </c>
      <c r="C124" s="3">
        <v>4.8</v>
      </c>
      <c r="D124" s="3">
        <v>92.9</v>
      </c>
      <c r="E124" s="3">
        <v>1.6</v>
      </c>
      <c r="F124" s="3">
        <v>0.7</v>
      </c>
      <c r="G124" s="7">
        <v>16514</v>
      </c>
      <c r="H124" s="5">
        <v>792.67200000000003</v>
      </c>
      <c r="I124" s="5">
        <v>15341.506000000001</v>
      </c>
      <c r="J124" s="5">
        <v>264.22399999999999</v>
      </c>
      <c r="K124" s="5">
        <v>115.59799999999998</v>
      </c>
    </row>
    <row r="125" spans="1:11" x14ac:dyDescent="0.15">
      <c r="A125" s="13">
        <v>128</v>
      </c>
      <c r="B125" s="1" t="s">
        <v>308</v>
      </c>
      <c r="C125" s="3">
        <v>11.5</v>
      </c>
      <c r="D125" s="3">
        <v>86.9</v>
      </c>
      <c r="E125" s="3">
        <v>1.5</v>
      </c>
      <c r="F125" s="3">
        <v>0.1</v>
      </c>
      <c r="G125" s="7">
        <v>15422.68</v>
      </c>
      <c r="H125" s="5">
        <v>1773.6082000000001</v>
      </c>
      <c r="I125" s="5">
        <v>13402.308920000001</v>
      </c>
      <c r="J125" s="5">
        <v>231.34019999999998</v>
      </c>
      <c r="K125" s="5">
        <v>15.422680000000001</v>
      </c>
    </row>
    <row r="126" spans="1:11" x14ac:dyDescent="0.15">
      <c r="A126" s="13">
        <v>129</v>
      </c>
      <c r="B126" s="1" t="s">
        <v>309</v>
      </c>
      <c r="C126" s="3">
        <v>30.2</v>
      </c>
      <c r="D126" s="3">
        <v>68</v>
      </c>
      <c r="E126" s="3">
        <v>1.7</v>
      </c>
      <c r="F126" s="3">
        <v>0.1</v>
      </c>
      <c r="G126" s="7">
        <v>14285.75</v>
      </c>
      <c r="H126" s="5">
        <v>4314.2964999999995</v>
      </c>
      <c r="I126" s="5">
        <v>9714.3100000000013</v>
      </c>
      <c r="J126" s="5">
        <v>242.85775000000001</v>
      </c>
      <c r="K126" s="5">
        <v>14.28575</v>
      </c>
    </row>
    <row r="127" spans="1:11" x14ac:dyDescent="0.15">
      <c r="A127" s="13">
        <v>131</v>
      </c>
      <c r="B127" s="1" t="s">
        <v>311</v>
      </c>
      <c r="C127" s="3">
        <v>25.5</v>
      </c>
      <c r="D127" s="3">
        <v>70.8</v>
      </c>
      <c r="E127" s="3">
        <v>2.5</v>
      </c>
      <c r="F127" s="3">
        <v>1.1000000000000001</v>
      </c>
      <c r="G127" s="7">
        <v>13370.22</v>
      </c>
      <c r="H127" s="5">
        <v>3409.4060999999997</v>
      </c>
      <c r="I127" s="5">
        <v>9466.1157599999988</v>
      </c>
      <c r="J127" s="5">
        <v>334.25549999999998</v>
      </c>
      <c r="K127" s="5">
        <v>147.07241999999999</v>
      </c>
    </row>
    <row r="128" spans="1:11" x14ac:dyDescent="0.15">
      <c r="A128" s="13">
        <v>132</v>
      </c>
      <c r="B128" s="1" t="s">
        <v>310</v>
      </c>
      <c r="C128" s="3">
        <v>20.7</v>
      </c>
      <c r="D128" s="3">
        <v>76.7</v>
      </c>
      <c r="E128" s="3">
        <v>1.9</v>
      </c>
      <c r="F128" s="3">
        <v>0.6</v>
      </c>
      <c r="G128" s="7">
        <v>16050.54</v>
      </c>
      <c r="H128" s="5">
        <v>3322.4617800000001</v>
      </c>
      <c r="I128" s="5">
        <v>12310.76418</v>
      </c>
      <c r="J128" s="5">
        <v>304.96026000000001</v>
      </c>
      <c r="K128" s="5">
        <v>96.303240000000002</v>
      </c>
    </row>
    <row r="129" spans="1:11" x14ac:dyDescent="0.15">
      <c r="A129" s="13">
        <v>133</v>
      </c>
      <c r="B129" s="1" t="s">
        <v>312</v>
      </c>
      <c r="C129" s="3">
        <v>45.9</v>
      </c>
      <c r="D129" s="3">
        <v>50.7</v>
      </c>
      <c r="E129" s="3">
        <v>3</v>
      </c>
      <c r="F129" s="3">
        <v>0.4</v>
      </c>
      <c r="G129" s="7">
        <v>13422.86</v>
      </c>
      <c r="H129" s="5">
        <v>6161.09274</v>
      </c>
      <c r="I129" s="5">
        <v>6805.3900200000007</v>
      </c>
      <c r="J129" s="5">
        <v>402.68580000000003</v>
      </c>
      <c r="K129" s="5">
        <v>53.69144</v>
      </c>
    </row>
    <row r="130" spans="1:11" x14ac:dyDescent="0.15">
      <c r="A130" s="13">
        <v>134</v>
      </c>
      <c r="B130" s="1" t="s">
        <v>313</v>
      </c>
      <c r="C130" s="3">
        <v>39.4</v>
      </c>
      <c r="D130" s="3">
        <v>57.7</v>
      </c>
      <c r="E130" s="3">
        <v>2.5</v>
      </c>
      <c r="F130" s="3">
        <v>0.4</v>
      </c>
      <c r="G130" s="7">
        <v>16562.330000000002</v>
      </c>
      <c r="H130" s="5">
        <v>6525.5580200000004</v>
      </c>
      <c r="I130" s="5">
        <v>9556.4644100000023</v>
      </c>
      <c r="J130" s="5">
        <v>414.05825000000004</v>
      </c>
      <c r="K130" s="5">
        <v>66.249320000000012</v>
      </c>
    </row>
    <row r="131" spans="1:11" x14ac:dyDescent="0.15">
      <c r="A131" s="13">
        <v>135</v>
      </c>
      <c r="B131" s="1" t="s">
        <v>314</v>
      </c>
      <c r="C131" s="3">
        <v>11</v>
      </c>
      <c r="D131" s="3">
        <v>85.7</v>
      </c>
      <c r="E131" s="3">
        <v>2.8</v>
      </c>
      <c r="F131" s="3">
        <v>0.6</v>
      </c>
      <c r="G131" s="7">
        <v>17408.66</v>
      </c>
      <c r="H131" s="5">
        <v>1914.9526000000001</v>
      </c>
      <c r="I131" s="5">
        <v>14919.22162</v>
      </c>
      <c r="J131" s="5">
        <v>487.44247999999993</v>
      </c>
      <c r="K131" s="5">
        <v>104.45196</v>
      </c>
    </row>
    <row r="132" spans="1:11" x14ac:dyDescent="0.15">
      <c r="A132" s="13">
        <v>136</v>
      </c>
      <c r="B132" s="1" t="s">
        <v>315</v>
      </c>
      <c r="C132" s="3">
        <v>45.3</v>
      </c>
      <c r="D132" s="3">
        <v>51.3</v>
      </c>
      <c r="E132" s="3">
        <v>2.8</v>
      </c>
      <c r="F132" s="3">
        <v>0.5</v>
      </c>
      <c r="G132" s="7">
        <v>12631.87</v>
      </c>
      <c r="H132" s="5">
        <v>5722.23711</v>
      </c>
      <c r="I132" s="5">
        <v>6480.1493100000007</v>
      </c>
      <c r="J132" s="5">
        <v>353.69236000000001</v>
      </c>
      <c r="K132" s="5">
        <v>63.159350000000003</v>
      </c>
    </row>
    <row r="133" spans="1:11" x14ac:dyDescent="0.15">
      <c r="A133" s="13">
        <v>137</v>
      </c>
      <c r="B133" s="1" t="s">
        <v>316</v>
      </c>
      <c r="C133" s="3">
        <v>7.9</v>
      </c>
      <c r="D133" s="3">
        <v>90</v>
      </c>
      <c r="E133" s="3">
        <v>2</v>
      </c>
      <c r="F133" s="3">
        <v>0.1</v>
      </c>
      <c r="G133" s="7">
        <v>15261.71</v>
      </c>
      <c r="H133" s="5">
        <v>1205.67509</v>
      </c>
      <c r="I133" s="5">
        <v>13735.538999999999</v>
      </c>
      <c r="J133" s="5">
        <v>305.23419999999999</v>
      </c>
      <c r="K133" s="5">
        <v>15.261709999999999</v>
      </c>
    </row>
    <row r="134" spans="1:11" x14ac:dyDescent="0.15">
      <c r="A134" s="13">
        <v>138</v>
      </c>
      <c r="B134" s="1" t="s">
        <v>317</v>
      </c>
      <c r="C134" s="3">
        <v>23.2</v>
      </c>
      <c r="D134" s="3">
        <v>73.900000000000006</v>
      </c>
      <c r="E134" s="3">
        <v>2.7</v>
      </c>
      <c r="F134" s="3">
        <v>0.2</v>
      </c>
      <c r="G134" s="7">
        <v>14094.19</v>
      </c>
      <c r="H134" s="5">
        <v>3269.8520800000001</v>
      </c>
      <c r="I134" s="5">
        <v>10415.606410000002</v>
      </c>
      <c r="J134" s="5">
        <v>380.54313000000008</v>
      </c>
      <c r="K134" s="5">
        <v>28.188380000000002</v>
      </c>
    </row>
    <row r="135" spans="1:11" x14ac:dyDescent="0.15">
      <c r="A135" s="13">
        <v>139</v>
      </c>
      <c r="B135" s="1" t="s">
        <v>318</v>
      </c>
      <c r="C135" s="3">
        <v>23.2</v>
      </c>
      <c r="D135" s="3">
        <v>72.2</v>
      </c>
      <c r="E135" s="3">
        <v>1.9</v>
      </c>
      <c r="F135" s="3">
        <v>2.8</v>
      </c>
      <c r="G135" s="7">
        <v>14646.19</v>
      </c>
      <c r="H135" s="5">
        <v>3397.91608</v>
      </c>
      <c r="I135" s="5">
        <v>10574.54918</v>
      </c>
      <c r="J135" s="5">
        <v>278.27760999999998</v>
      </c>
      <c r="K135" s="5">
        <v>410.09331999999995</v>
      </c>
    </row>
    <row r="136" spans="1:11" x14ac:dyDescent="0.15">
      <c r="A136" s="13">
        <v>140</v>
      </c>
      <c r="B136" s="1" t="s">
        <v>319</v>
      </c>
      <c r="C136" s="3">
        <v>41.2</v>
      </c>
      <c r="D136" s="3">
        <v>55.9</v>
      </c>
      <c r="E136" s="3">
        <v>2.6</v>
      </c>
      <c r="F136" s="3">
        <v>0.3</v>
      </c>
      <c r="G136" s="7">
        <v>14102.79</v>
      </c>
      <c r="H136" s="5">
        <v>5810.3494800000008</v>
      </c>
      <c r="I136" s="5">
        <v>7883.4596099999999</v>
      </c>
      <c r="J136" s="5">
        <v>366.67254000000008</v>
      </c>
      <c r="K136" s="5">
        <v>42.308370000000004</v>
      </c>
    </row>
    <row r="137" spans="1:11" x14ac:dyDescent="0.15">
      <c r="A137" s="13">
        <v>141</v>
      </c>
      <c r="B137" s="1" t="s">
        <v>320</v>
      </c>
      <c r="C137" s="3">
        <v>47.1</v>
      </c>
      <c r="D137" s="3">
        <v>49.2</v>
      </c>
      <c r="E137" s="3">
        <v>2.9</v>
      </c>
      <c r="F137" s="3">
        <v>0.7</v>
      </c>
      <c r="G137" s="7">
        <v>16101.34</v>
      </c>
      <c r="H137" s="5">
        <v>7583.7311400000008</v>
      </c>
      <c r="I137" s="5">
        <v>7921.8592800000006</v>
      </c>
      <c r="J137" s="5">
        <v>466.93885999999998</v>
      </c>
      <c r="K137" s="5">
        <v>112.70938</v>
      </c>
    </row>
    <row r="138" spans="1:11" x14ac:dyDescent="0.15">
      <c r="A138" s="13">
        <v>142</v>
      </c>
      <c r="B138" s="1" t="s">
        <v>321</v>
      </c>
      <c r="C138" s="3">
        <v>31.4</v>
      </c>
      <c r="D138" s="3">
        <v>66.7</v>
      </c>
      <c r="E138" s="3">
        <v>1.4</v>
      </c>
      <c r="F138" s="3">
        <v>0.4</v>
      </c>
      <c r="G138" s="7">
        <v>13567.12</v>
      </c>
      <c r="H138" s="5">
        <v>4260.0756799999999</v>
      </c>
      <c r="I138" s="5">
        <v>9049.269040000001</v>
      </c>
      <c r="J138" s="5">
        <v>189.93967999999998</v>
      </c>
      <c r="K138" s="5">
        <v>54.268480000000004</v>
      </c>
    </row>
    <row r="139" spans="1:11" x14ac:dyDescent="0.15">
      <c r="A139" s="13">
        <v>143</v>
      </c>
      <c r="B139" s="1" t="s">
        <v>322</v>
      </c>
      <c r="C139" s="3">
        <v>36.4</v>
      </c>
      <c r="D139" s="3">
        <v>59.8</v>
      </c>
      <c r="E139" s="3">
        <v>3.1</v>
      </c>
      <c r="F139" s="3">
        <v>0.8</v>
      </c>
      <c r="G139" s="7">
        <v>15895.77</v>
      </c>
      <c r="H139" s="5">
        <v>5786.0602799999997</v>
      </c>
      <c r="I139" s="5">
        <v>9505.6704599999994</v>
      </c>
      <c r="J139" s="5">
        <v>492.76886999999999</v>
      </c>
      <c r="K139" s="5">
        <v>127.16616</v>
      </c>
    </row>
    <row r="140" spans="1:11" x14ac:dyDescent="0.15">
      <c r="A140" s="13">
        <v>144</v>
      </c>
      <c r="B140" s="1" t="s">
        <v>323</v>
      </c>
      <c r="C140" s="3">
        <v>5.2</v>
      </c>
      <c r="D140" s="3">
        <v>91.1</v>
      </c>
      <c r="E140" s="3">
        <v>2</v>
      </c>
      <c r="F140" s="3">
        <v>1.7</v>
      </c>
      <c r="G140" s="7">
        <v>15077.66</v>
      </c>
      <c r="H140" s="5">
        <v>784.03832000000011</v>
      </c>
      <c r="I140" s="5">
        <v>13735.748259999998</v>
      </c>
      <c r="J140" s="5">
        <v>301.5532</v>
      </c>
      <c r="K140" s="5">
        <v>256.32022000000001</v>
      </c>
    </row>
    <row r="141" spans="1:11" x14ac:dyDescent="0.15">
      <c r="A141" s="13">
        <v>145</v>
      </c>
      <c r="B141" s="1" t="s">
        <v>324</v>
      </c>
      <c r="C141" s="3">
        <v>14.5</v>
      </c>
      <c r="D141" s="3">
        <v>83.8</v>
      </c>
      <c r="E141" s="3">
        <v>1.7</v>
      </c>
      <c r="F141" s="3">
        <v>0</v>
      </c>
      <c r="G141" s="7">
        <v>17816.150000000001</v>
      </c>
      <c r="H141" s="5">
        <v>2583.34175</v>
      </c>
      <c r="I141" s="5">
        <v>14929.933700000001</v>
      </c>
      <c r="J141" s="5">
        <v>302.87455000000006</v>
      </c>
      <c r="K141" s="5">
        <v>0</v>
      </c>
    </row>
    <row r="142" spans="1:11" x14ac:dyDescent="0.15">
      <c r="A142" s="13">
        <v>146</v>
      </c>
      <c r="B142" s="1" t="s">
        <v>325</v>
      </c>
      <c r="C142" s="3">
        <v>38.299999999999997</v>
      </c>
      <c r="D142" s="3">
        <v>58.1</v>
      </c>
      <c r="E142" s="3">
        <v>2.9</v>
      </c>
      <c r="F142" s="3">
        <v>0.8</v>
      </c>
      <c r="G142" s="7">
        <v>15010.04</v>
      </c>
      <c r="H142" s="5">
        <v>5748.8453199999994</v>
      </c>
      <c r="I142" s="5">
        <v>8720.8332399999999</v>
      </c>
      <c r="J142" s="5">
        <v>435.29115999999999</v>
      </c>
      <c r="K142" s="5">
        <v>120.08032000000001</v>
      </c>
    </row>
    <row r="143" spans="1:11" x14ac:dyDescent="0.15">
      <c r="A143" s="13">
        <v>147</v>
      </c>
      <c r="B143" s="1" t="s">
        <v>326</v>
      </c>
      <c r="C143" s="3">
        <v>41.1</v>
      </c>
      <c r="D143" s="3">
        <v>57</v>
      </c>
      <c r="E143" s="3">
        <v>1.9</v>
      </c>
      <c r="F143" s="3">
        <v>0</v>
      </c>
      <c r="G143" s="7">
        <v>16000.62</v>
      </c>
      <c r="H143" s="5">
        <v>6576.254820000001</v>
      </c>
      <c r="I143" s="5">
        <v>9120.3534</v>
      </c>
      <c r="J143" s="5">
        <v>304.01177999999999</v>
      </c>
      <c r="K143" s="5">
        <v>0</v>
      </c>
    </row>
    <row r="144" spans="1:11" x14ac:dyDescent="0.15">
      <c r="A144" s="13">
        <v>148</v>
      </c>
      <c r="B144" s="1" t="s">
        <v>327</v>
      </c>
      <c r="C144" s="3">
        <v>24.8</v>
      </c>
      <c r="D144" s="3">
        <v>71.900000000000006</v>
      </c>
      <c r="E144" s="3">
        <v>1.8</v>
      </c>
      <c r="F144" s="3">
        <v>1.5</v>
      </c>
      <c r="G144" s="7">
        <v>15439.67</v>
      </c>
      <c r="H144" s="5">
        <v>3829.0381600000001</v>
      </c>
      <c r="I144" s="5">
        <v>11101.122730000001</v>
      </c>
      <c r="J144" s="5">
        <v>277.91406000000001</v>
      </c>
      <c r="K144" s="5">
        <v>231.59504999999999</v>
      </c>
    </row>
    <row r="145" spans="1:11" x14ac:dyDescent="0.15">
      <c r="A145" s="13">
        <v>151</v>
      </c>
      <c r="B145" s="1" t="s">
        <v>328</v>
      </c>
      <c r="C145" s="3">
        <v>57.1</v>
      </c>
      <c r="D145" s="3">
        <v>35.9</v>
      </c>
      <c r="E145" s="3">
        <v>6.1</v>
      </c>
      <c r="F145" s="3">
        <v>0.9</v>
      </c>
      <c r="G145" s="7">
        <v>15020.61</v>
      </c>
      <c r="H145" s="5">
        <v>8576.7683100000013</v>
      </c>
      <c r="I145" s="5">
        <v>5392.3989899999997</v>
      </c>
      <c r="J145" s="5">
        <v>916.25720999999999</v>
      </c>
      <c r="K145" s="5">
        <v>135.18549000000002</v>
      </c>
    </row>
    <row r="146" spans="1:11" x14ac:dyDescent="0.15">
      <c r="A146" s="13">
        <v>152</v>
      </c>
      <c r="B146" s="1" t="s">
        <v>329</v>
      </c>
      <c r="C146" s="3">
        <v>5</v>
      </c>
      <c r="D146" s="3">
        <v>92.9</v>
      </c>
      <c r="E146" s="3">
        <v>1.7</v>
      </c>
      <c r="F146" s="3">
        <v>0.5</v>
      </c>
      <c r="G146" s="7">
        <v>15649.14</v>
      </c>
      <c r="H146" s="5">
        <v>782.45699999999999</v>
      </c>
      <c r="I146" s="5">
        <v>14538.05106</v>
      </c>
      <c r="J146" s="5">
        <v>266.03538000000003</v>
      </c>
      <c r="K146" s="5">
        <v>78.245699999999999</v>
      </c>
    </row>
    <row r="147" spans="1:11" x14ac:dyDescent="0.15">
      <c r="A147" s="13">
        <v>153</v>
      </c>
      <c r="B147" s="1" t="s">
        <v>330</v>
      </c>
      <c r="C147" s="3">
        <v>31.7</v>
      </c>
      <c r="D147" s="3">
        <v>65.099999999999994</v>
      </c>
      <c r="E147" s="3">
        <v>2.7</v>
      </c>
      <c r="F147" s="3">
        <v>0.5</v>
      </c>
      <c r="G147" s="7">
        <v>13941.67</v>
      </c>
      <c r="H147" s="5">
        <v>4419.5093900000002</v>
      </c>
      <c r="I147" s="5">
        <v>9076.0271699999994</v>
      </c>
      <c r="J147" s="5">
        <v>376.42509000000007</v>
      </c>
      <c r="K147" s="5">
        <v>69.708349999999996</v>
      </c>
    </row>
    <row r="148" spans="1:11" x14ac:dyDescent="0.15">
      <c r="A148" s="13">
        <v>154</v>
      </c>
      <c r="B148" s="1" t="s">
        <v>333</v>
      </c>
      <c r="C148" s="3">
        <v>3</v>
      </c>
      <c r="D148" s="3">
        <v>95.2</v>
      </c>
      <c r="E148" s="3">
        <v>1.4</v>
      </c>
      <c r="F148" s="3">
        <v>0.3</v>
      </c>
      <c r="G148" s="7">
        <v>19869.990000000002</v>
      </c>
      <c r="H148" s="5">
        <v>596.09969999999998</v>
      </c>
      <c r="I148" s="5">
        <v>18916.230480000002</v>
      </c>
      <c r="J148" s="5">
        <v>278.17986000000002</v>
      </c>
      <c r="K148" s="5">
        <v>59.609970000000004</v>
      </c>
    </row>
    <row r="149" spans="1:11" x14ac:dyDescent="0.15">
      <c r="A149" s="13">
        <v>155</v>
      </c>
      <c r="B149" s="1" t="s">
        <v>331</v>
      </c>
      <c r="C149" s="3">
        <v>15.4</v>
      </c>
      <c r="D149" s="3">
        <v>82.1</v>
      </c>
      <c r="E149" s="3">
        <v>2.1</v>
      </c>
      <c r="F149" s="3">
        <v>0.5</v>
      </c>
      <c r="G149" s="7">
        <v>14579.04</v>
      </c>
      <c r="H149" s="5">
        <v>2245.1721600000001</v>
      </c>
      <c r="I149" s="5">
        <v>11969.39184</v>
      </c>
      <c r="J149" s="5">
        <v>306.15984000000003</v>
      </c>
      <c r="K149" s="5">
        <v>72.895200000000003</v>
      </c>
    </row>
    <row r="150" spans="1:11" x14ac:dyDescent="0.15">
      <c r="A150" s="13">
        <v>156</v>
      </c>
      <c r="B150" s="1" t="s">
        <v>332</v>
      </c>
      <c r="C150" s="3">
        <v>50.4</v>
      </c>
      <c r="D150" s="3">
        <v>44.4</v>
      </c>
      <c r="E150" s="3">
        <v>4.3</v>
      </c>
      <c r="F150" s="3">
        <v>0.9</v>
      </c>
      <c r="G150" s="7">
        <v>12982.94</v>
      </c>
      <c r="H150" s="5">
        <v>6543.4017600000006</v>
      </c>
      <c r="I150" s="5">
        <v>5764.4253600000002</v>
      </c>
      <c r="J150" s="5">
        <v>558.26641999999993</v>
      </c>
      <c r="K150" s="5">
        <v>116.84646000000002</v>
      </c>
    </row>
    <row r="151" spans="1:11" x14ac:dyDescent="0.15">
      <c r="A151" s="13">
        <v>157</v>
      </c>
      <c r="B151" s="1" t="s">
        <v>334</v>
      </c>
      <c r="C151" s="3">
        <v>4.2</v>
      </c>
      <c r="D151" s="3">
        <v>94.9</v>
      </c>
      <c r="E151" s="3">
        <v>0.6</v>
      </c>
      <c r="F151" s="3">
        <v>0.3</v>
      </c>
      <c r="G151" s="7">
        <v>19994.919999999998</v>
      </c>
      <c r="H151" s="5">
        <v>839.78664000000003</v>
      </c>
      <c r="I151" s="5">
        <v>18975.179079999998</v>
      </c>
      <c r="J151" s="5">
        <v>119.96951999999999</v>
      </c>
      <c r="K151" s="5">
        <v>59.984759999999994</v>
      </c>
    </row>
    <row r="152" spans="1:11" x14ac:dyDescent="0.15">
      <c r="A152" s="13">
        <v>158</v>
      </c>
      <c r="B152" s="1" t="s">
        <v>335</v>
      </c>
      <c r="C152" s="3">
        <v>2.2999999999999998</v>
      </c>
      <c r="D152" s="3">
        <v>96.2</v>
      </c>
      <c r="E152" s="3">
        <v>1.3</v>
      </c>
      <c r="F152" s="3">
        <v>0.2</v>
      </c>
      <c r="G152" s="7">
        <v>19747.8</v>
      </c>
      <c r="H152" s="5">
        <v>454.19939999999997</v>
      </c>
      <c r="I152" s="5">
        <v>18997.383600000001</v>
      </c>
      <c r="J152" s="5">
        <v>256.72140000000002</v>
      </c>
      <c r="K152" s="5">
        <v>39.495599999999996</v>
      </c>
    </row>
    <row r="153" spans="1:11" x14ac:dyDescent="0.15">
      <c r="A153" s="13">
        <v>159</v>
      </c>
      <c r="B153" s="1" t="s">
        <v>336</v>
      </c>
      <c r="C153" s="3">
        <v>18.2</v>
      </c>
      <c r="D153" s="3">
        <v>79.5</v>
      </c>
      <c r="E153" s="3">
        <v>1.7</v>
      </c>
      <c r="F153" s="3">
        <v>0.5</v>
      </c>
      <c r="G153" s="7">
        <v>14704.1</v>
      </c>
      <c r="H153" s="5">
        <v>2676.1462000000001</v>
      </c>
      <c r="I153" s="5">
        <v>11689.7595</v>
      </c>
      <c r="J153" s="5">
        <v>249.96970000000002</v>
      </c>
      <c r="K153" s="5">
        <v>73.520499999999998</v>
      </c>
    </row>
    <row r="154" spans="1:11" x14ac:dyDescent="0.15">
      <c r="A154" s="13">
        <v>160</v>
      </c>
      <c r="B154" s="1" t="s">
        <v>337</v>
      </c>
      <c r="C154" s="3">
        <v>30.4</v>
      </c>
      <c r="D154" s="3">
        <v>67.3</v>
      </c>
      <c r="E154" s="3">
        <v>2.2999999999999998</v>
      </c>
      <c r="F154" s="3">
        <v>0</v>
      </c>
      <c r="G154" s="7">
        <v>17644.93</v>
      </c>
      <c r="H154" s="5">
        <v>5364.05872</v>
      </c>
      <c r="I154" s="5">
        <v>11875.03789</v>
      </c>
      <c r="J154" s="5">
        <v>405.83339000000001</v>
      </c>
      <c r="K154" s="5">
        <v>0</v>
      </c>
    </row>
    <row r="155" spans="1:11" x14ac:dyDescent="0.15">
      <c r="A155" s="13">
        <v>161</v>
      </c>
      <c r="B155" s="1" t="s">
        <v>338</v>
      </c>
      <c r="C155" s="3">
        <v>3.6</v>
      </c>
      <c r="D155" s="3">
        <v>94.9</v>
      </c>
      <c r="E155" s="3">
        <v>1.2</v>
      </c>
      <c r="F155" s="3">
        <v>0.3</v>
      </c>
      <c r="G155" s="7">
        <v>18489.98</v>
      </c>
      <c r="H155" s="5">
        <v>665.6392800000001</v>
      </c>
      <c r="I155" s="5">
        <v>17546.991020000001</v>
      </c>
      <c r="J155" s="5">
        <v>221.87976</v>
      </c>
      <c r="K155" s="5">
        <v>55.469940000000001</v>
      </c>
    </row>
    <row r="156" spans="1:11" x14ac:dyDescent="0.15">
      <c r="A156" s="13">
        <v>162</v>
      </c>
      <c r="B156" s="1" t="s">
        <v>339</v>
      </c>
      <c r="C156" s="3">
        <v>41.5</v>
      </c>
      <c r="D156" s="3">
        <v>54.9</v>
      </c>
      <c r="E156" s="3">
        <v>3.1</v>
      </c>
      <c r="F156" s="3">
        <v>0.5</v>
      </c>
      <c r="G156" s="7" t="s">
        <v>348</v>
      </c>
      <c r="H156" s="5" t="s">
        <v>346</v>
      </c>
      <c r="I156" s="5" t="s">
        <v>346</v>
      </c>
      <c r="J156" s="5" t="s">
        <v>346</v>
      </c>
      <c r="K156" s="5" t="s">
        <v>346</v>
      </c>
    </row>
    <row r="157" spans="1:11" x14ac:dyDescent="0.15">
      <c r="A157" s="13">
        <v>163</v>
      </c>
      <c r="B157" s="1" t="s">
        <v>340</v>
      </c>
      <c r="C157" s="3">
        <v>56.4</v>
      </c>
      <c r="D157" s="3">
        <v>34.200000000000003</v>
      </c>
      <c r="E157" s="3">
        <v>8</v>
      </c>
      <c r="F157" s="3">
        <v>1.5</v>
      </c>
      <c r="G157" s="7">
        <v>18864.990000000002</v>
      </c>
      <c r="H157" s="5">
        <v>10639.854359999999</v>
      </c>
      <c r="I157" s="5">
        <v>6451.8265800000008</v>
      </c>
      <c r="J157" s="5">
        <v>1509.1992000000002</v>
      </c>
      <c r="K157" s="5">
        <v>282.97485</v>
      </c>
    </row>
    <row r="158" spans="1:11" x14ac:dyDescent="0.15">
      <c r="A158" s="13">
        <v>164</v>
      </c>
      <c r="B158" s="1" t="s">
        <v>341</v>
      </c>
      <c r="C158" s="3">
        <v>21.3</v>
      </c>
      <c r="D158" s="3">
        <v>75.900000000000006</v>
      </c>
      <c r="E158" s="3">
        <v>2.1</v>
      </c>
      <c r="F158" s="3">
        <v>0.7</v>
      </c>
      <c r="G158" s="7">
        <v>17113.12</v>
      </c>
      <c r="H158" s="5">
        <v>3645.0945599999995</v>
      </c>
      <c r="I158" s="5">
        <v>12988.85808</v>
      </c>
      <c r="J158" s="5">
        <v>359.37551999999999</v>
      </c>
      <c r="K158" s="5">
        <v>119.79183999999998</v>
      </c>
    </row>
    <row r="159" spans="1:11" x14ac:dyDescent="0.15">
      <c r="A159" s="13">
        <v>165</v>
      </c>
      <c r="B159" s="1" t="s">
        <v>342</v>
      </c>
      <c r="C159" s="3">
        <v>21.1</v>
      </c>
      <c r="D159" s="3">
        <v>75.7</v>
      </c>
      <c r="E159" s="3">
        <v>2.4</v>
      </c>
      <c r="F159" s="3">
        <v>0.8</v>
      </c>
      <c r="G159" s="7">
        <v>18589.25</v>
      </c>
      <c r="H159" s="5">
        <v>3922.3317500000003</v>
      </c>
      <c r="I159" s="5">
        <v>14072.062250000001</v>
      </c>
      <c r="J159" s="5">
        <v>446.142</v>
      </c>
      <c r="K159" s="5">
        <v>148.714</v>
      </c>
    </row>
    <row r="160" spans="1:11" x14ac:dyDescent="0.15">
      <c r="A160" s="13">
        <v>166</v>
      </c>
      <c r="B160" s="1" t="s">
        <v>343</v>
      </c>
      <c r="C160" s="3">
        <v>43</v>
      </c>
      <c r="D160" s="3">
        <v>54.2</v>
      </c>
      <c r="E160" s="3">
        <v>2.2999999999999998</v>
      </c>
      <c r="F160" s="3">
        <v>0.5</v>
      </c>
      <c r="G160" s="7">
        <v>12966.86</v>
      </c>
      <c r="H160" s="5">
        <v>5575.7498000000005</v>
      </c>
      <c r="I160" s="5">
        <v>7028.0381200000011</v>
      </c>
      <c r="J160" s="5">
        <v>298.23777999999999</v>
      </c>
      <c r="K160" s="5">
        <v>64.834299999999999</v>
      </c>
    </row>
    <row r="161" spans="1:11" x14ac:dyDescent="0.15">
      <c r="A161" s="13">
        <v>167</v>
      </c>
      <c r="B161" s="1" t="s">
        <v>344</v>
      </c>
      <c r="C161" s="3">
        <v>3.7</v>
      </c>
      <c r="D161" s="3">
        <v>94</v>
      </c>
      <c r="E161" s="3">
        <v>2.1</v>
      </c>
      <c r="F161" s="3">
        <v>0.1</v>
      </c>
      <c r="G161" s="7">
        <v>16213.22</v>
      </c>
      <c r="H161" s="5">
        <v>599.88914000000011</v>
      </c>
      <c r="I161" s="5">
        <v>15240.426799999999</v>
      </c>
      <c r="J161" s="5">
        <v>340.47762</v>
      </c>
      <c r="K161" s="5">
        <v>16.21322</v>
      </c>
    </row>
    <row r="162" spans="1:11" x14ac:dyDescent="0.15">
      <c r="A162" s="13">
        <v>169</v>
      </c>
      <c r="B162" s="1" t="s">
        <v>345</v>
      </c>
      <c r="C162" s="3">
        <v>32.9</v>
      </c>
      <c r="D162" s="3">
        <v>63.7</v>
      </c>
      <c r="E162" s="3">
        <v>2.8</v>
      </c>
      <c r="F162" s="3">
        <v>0.6</v>
      </c>
      <c r="G162" s="7">
        <v>12444.46</v>
      </c>
      <c r="H162" s="5">
        <v>4094.227339999999</v>
      </c>
      <c r="I162" s="5">
        <v>7927.1210199999996</v>
      </c>
      <c r="J162" s="5">
        <v>348.44487999999996</v>
      </c>
      <c r="K162" s="5">
        <v>74.666759999999996</v>
      </c>
    </row>
    <row r="163" spans="1:11" x14ac:dyDescent="0.15">
      <c r="A163" s="13">
        <v>201</v>
      </c>
      <c r="B163" s="1" t="s">
        <v>213</v>
      </c>
      <c r="C163" s="3">
        <v>16.5</v>
      </c>
      <c r="D163" s="3">
        <v>80.599999999999994</v>
      </c>
      <c r="E163" s="3">
        <v>2</v>
      </c>
      <c r="F163" s="3">
        <v>0.9</v>
      </c>
      <c r="G163" s="7">
        <v>26835.69</v>
      </c>
      <c r="H163" s="5">
        <v>4427.8888500000003</v>
      </c>
      <c r="I163" s="5">
        <v>21629.566139999999</v>
      </c>
      <c r="J163" s="5">
        <v>536.71379999999999</v>
      </c>
      <c r="K163" s="5">
        <v>241.52121000000002</v>
      </c>
    </row>
    <row r="164" spans="1:11" x14ac:dyDescent="0.15">
      <c r="A164" s="13">
        <v>204</v>
      </c>
      <c r="B164" s="1" t="s">
        <v>224</v>
      </c>
      <c r="C164" s="3">
        <v>11.2</v>
      </c>
      <c r="D164" s="3">
        <v>87.2</v>
      </c>
      <c r="E164" s="3">
        <v>1.6</v>
      </c>
      <c r="F164" s="3">
        <v>0</v>
      </c>
      <c r="G164" s="7">
        <v>16433.7</v>
      </c>
      <c r="H164" s="5">
        <v>1840.5744</v>
      </c>
      <c r="I164" s="5">
        <v>14330.186400000001</v>
      </c>
      <c r="J164" s="5">
        <v>262.93920000000003</v>
      </c>
      <c r="K164" s="5">
        <v>0</v>
      </c>
    </row>
    <row r="165" spans="1:11" x14ac:dyDescent="0.15">
      <c r="A165" s="13">
        <v>205</v>
      </c>
      <c r="B165" s="1" t="s">
        <v>225</v>
      </c>
      <c r="C165" s="3">
        <v>8.5</v>
      </c>
      <c r="D165" s="3">
        <v>89.8</v>
      </c>
      <c r="E165" s="3">
        <v>1.4</v>
      </c>
      <c r="F165" s="3">
        <v>0.3</v>
      </c>
      <c r="G165" s="7">
        <v>16349.33</v>
      </c>
      <c r="H165" s="5">
        <v>1389.6930500000001</v>
      </c>
      <c r="I165" s="5">
        <v>14681.698340000001</v>
      </c>
      <c r="J165" s="5">
        <v>228.89061999999998</v>
      </c>
      <c r="K165" s="5">
        <v>49.047989999999999</v>
      </c>
    </row>
    <row r="166" spans="1:11" x14ac:dyDescent="0.15">
      <c r="A166" s="13">
        <v>206</v>
      </c>
      <c r="B166" s="1" t="s">
        <v>226</v>
      </c>
      <c r="C166" s="3">
        <v>9.1999999999999993</v>
      </c>
      <c r="D166" s="3">
        <v>83</v>
      </c>
      <c r="E166" s="3">
        <v>1.4</v>
      </c>
      <c r="F166" s="3">
        <v>6.4</v>
      </c>
      <c r="G166" s="7">
        <v>19284.93</v>
      </c>
      <c r="H166" s="5">
        <v>1774.2135599999999</v>
      </c>
      <c r="I166" s="5">
        <v>16006.491899999999</v>
      </c>
      <c r="J166" s="5">
        <v>269.98901999999998</v>
      </c>
      <c r="K166" s="5">
        <v>1234.23552</v>
      </c>
    </row>
    <row r="167" spans="1:11" x14ac:dyDescent="0.15">
      <c r="A167" s="13">
        <v>207</v>
      </c>
      <c r="B167" s="1" t="s">
        <v>227</v>
      </c>
      <c r="C167" s="3">
        <v>19.899999999999999</v>
      </c>
      <c r="D167" s="3">
        <v>74.3</v>
      </c>
      <c r="E167" s="3">
        <v>1.3</v>
      </c>
      <c r="F167" s="3">
        <v>4.4000000000000004</v>
      </c>
      <c r="G167" s="7">
        <v>16860.46</v>
      </c>
      <c r="H167" s="5">
        <v>3355.2315399999993</v>
      </c>
      <c r="I167" s="5">
        <v>12527.321779999998</v>
      </c>
      <c r="J167" s="5">
        <v>219.18598</v>
      </c>
      <c r="K167" s="5">
        <v>741.86024000000009</v>
      </c>
    </row>
    <row r="168" spans="1:11" x14ac:dyDescent="0.15">
      <c r="A168" s="13">
        <v>208</v>
      </c>
      <c r="B168" s="1" t="s">
        <v>228</v>
      </c>
      <c r="C168" s="3">
        <v>27.2</v>
      </c>
      <c r="D168" s="3">
        <v>70.900000000000006</v>
      </c>
      <c r="E168" s="3">
        <v>1.4</v>
      </c>
      <c r="F168" s="3">
        <v>0.4</v>
      </c>
      <c r="G168" s="7">
        <v>13825.87</v>
      </c>
      <c r="H168" s="5">
        <v>3760.6366400000006</v>
      </c>
      <c r="I168" s="5">
        <v>9802.5418300000019</v>
      </c>
      <c r="J168" s="5">
        <v>193.56217999999998</v>
      </c>
      <c r="K168" s="5">
        <v>55.303480000000008</v>
      </c>
    </row>
    <row r="169" spans="1:11" x14ac:dyDescent="0.15">
      <c r="A169" s="13">
        <v>209</v>
      </c>
      <c r="B169" s="1" t="s">
        <v>229</v>
      </c>
      <c r="C169" s="3">
        <v>6</v>
      </c>
      <c r="D169" s="3">
        <v>92.9</v>
      </c>
      <c r="E169" s="3">
        <v>1</v>
      </c>
      <c r="F169" s="3">
        <v>0</v>
      </c>
      <c r="G169" s="7">
        <v>18859.45</v>
      </c>
      <c r="H169" s="5">
        <v>1131.567</v>
      </c>
      <c r="I169" s="5">
        <v>17520.429050000002</v>
      </c>
      <c r="J169" s="5">
        <v>188.59450000000001</v>
      </c>
      <c r="K169" s="5">
        <v>0</v>
      </c>
    </row>
    <row r="170" spans="1:11" x14ac:dyDescent="0.15">
      <c r="A170" s="13">
        <v>210</v>
      </c>
      <c r="B170" s="1" t="s">
        <v>214</v>
      </c>
      <c r="C170" s="3">
        <v>24.8</v>
      </c>
      <c r="D170" s="3">
        <v>73</v>
      </c>
      <c r="E170" s="3">
        <v>1.7</v>
      </c>
      <c r="F170" s="3">
        <v>0.5</v>
      </c>
      <c r="G170" s="7">
        <v>13676.45</v>
      </c>
      <c r="H170" s="5">
        <v>3391.7596000000003</v>
      </c>
      <c r="I170" s="5">
        <v>9983.808500000001</v>
      </c>
      <c r="J170" s="5">
        <v>232.49965000000003</v>
      </c>
      <c r="K170" s="5">
        <v>68.382249999999999</v>
      </c>
    </row>
    <row r="171" spans="1:11" x14ac:dyDescent="0.15">
      <c r="A171" s="13">
        <v>211</v>
      </c>
      <c r="B171" s="1" t="s">
        <v>215</v>
      </c>
      <c r="C171" s="3">
        <v>32.6</v>
      </c>
      <c r="D171" s="3">
        <v>63.3</v>
      </c>
      <c r="E171" s="3">
        <v>1.8</v>
      </c>
      <c r="F171" s="3">
        <v>2.2999999999999998</v>
      </c>
      <c r="G171" s="7">
        <v>19806.330000000002</v>
      </c>
      <c r="H171" s="5">
        <v>6456.8635800000011</v>
      </c>
      <c r="I171" s="5">
        <v>12537.406890000002</v>
      </c>
      <c r="J171" s="5">
        <v>356.51394000000005</v>
      </c>
      <c r="K171" s="5">
        <v>455.54559</v>
      </c>
    </row>
    <row r="172" spans="1:11" x14ac:dyDescent="0.15">
      <c r="A172" s="13">
        <v>212</v>
      </c>
      <c r="B172" s="1" t="s">
        <v>216</v>
      </c>
      <c r="C172" s="3">
        <v>2.8</v>
      </c>
      <c r="D172" s="3">
        <v>94.4</v>
      </c>
      <c r="E172" s="3">
        <v>1.9</v>
      </c>
      <c r="F172" s="3">
        <v>1</v>
      </c>
      <c r="G172" s="7">
        <v>28271.03</v>
      </c>
      <c r="H172" s="5">
        <v>791.58883999999989</v>
      </c>
      <c r="I172" s="5">
        <v>26687.852320000002</v>
      </c>
      <c r="J172" s="5">
        <v>537.14956999999993</v>
      </c>
      <c r="K172" s="5">
        <v>282.71030000000002</v>
      </c>
    </row>
    <row r="173" spans="1:11" x14ac:dyDescent="0.15">
      <c r="A173" s="13">
        <v>213</v>
      </c>
      <c r="B173" s="1" t="s">
        <v>217</v>
      </c>
      <c r="C173" s="3">
        <v>19.399999999999999</v>
      </c>
      <c r="D173" s="3">
        <v>78.8</v>
      </c>
      <c r="E173" s="3">
        <v>1.4</v>
      </c>
      <c r="F173" s="3">
        <v>0.4</v>
      </c>
      <c r="G173" s="7">
        <v>17972.61</v>
      </c>
      <c r="H173" s="5">
        <v>3486.6863399999997</v>
      </c>
      <c r="I173" s="5">
        <v>14162.416679999998</v>
      </c>
      <c r="J173" s="5">
        <v>251.61653999999999</v>
      </c>
      <c r="K173" s="5">
        <v>71.890439999999998</v>
      </c>
    </row>
    <row r="174" spans="1:11" x14ac:dyDescent="0.15">
      <c r="A174" s="13">
        <v>214</v>
      </c>
      <c r="B174" s="1" t="s">
        <v>218</v>
      </c>
      <c r="C174" s="3">
        <v>12.2</v>
      </c>
      <c r="D174" s="3">
        <v>80.3</v>
      </c>
      <c r="E174" s="3">
        <v>1.7</v>
      </c>
      <c r="F174" s="3">
        <v>5.7</v>
      </c>
      <c r="G174" s="7">
        <v>18700.57</v>
      </c>
      <c r="H174" s="5">
        <v>2281.4695400000001</v>
      </c>
      <c r="I174" s="5">
        <v>15016.557709999999</v>
      </c>
      <c r="J174" s="5">
        <v>317.90969000000001</v>
      </c>
      <c r="K174" s="5">
        <v>1065.9324899999999</v>
      </c>
    </row>
    <row r="175" spans="1:11" x14ac:dyDescent="0.15">
      <c r="A175" s="13">
        <v>215</v>
      </c>
      <c r="B175" s="1" t="s">
        <v>219</v>
      </c>
      <c r="C175" s="3">
        <v>8.4</v>
      </c>
      <c r="D175" s="3">
        <v>89.7</v>
      </c>
      <c r="E175" s="3">
        <v>1.7</v>
      </c>
      <c r="F175" s="3">
        <v>0.2</v>
      </c>
      <c r="G175" s="7">
        <v>15659.43</v>
      </c>
      <c r="H175" s="5">
        <v>1315.3921200000002</v>
      </c>
      <c r="I175" s="5">
        <v>14046.50871</v>
      </c>
      <c r="J175" s="5">
        <v>266.21031000000005</v>
      </c>
      <c r="K175" s="5">
        <v>31.318860000000001</v>
      </c>
    </row>
    <row r="176" spans="1:11" x14ac:dyDescent="0.15">
      <c r="A176" s="13">
        <v>216</v>
      </c>
      <c r="B176" s="1" t="s">
        <v>220</v>
      </c>
      <c r="C176" s="3">
        <v>28.8</v>
      </c>
      <c r="D176" s="3">
        <v>65.5</v>
      </c>
      <c r="E176" s="3">
        <v>1.7</v>
      </c>
      <c r="F176" s="3">
        <v>4</v>
      </c>
      <c r="G176" s="7">
        <v>15128.79</v>
      </c>
      <c r="H176" s="5">
        <v>4357.0915200000009</v>
      </c>
      <c r="I176" s="5">
        <v>9909.3574500000013</v>
      </c>
      <c r="J176" s="5">
        <v>257.18943000000002</v>
      </c>
      <c r="K176" s="5">
        <v>605.15160000000003</v>
      </c>
    </row>
    <row r="177" spans="1:11" x14ac:dyDescent="0.15">
      <c r="A177" s="13">
        <v>217</v>
      </c>
      <c r="B177" s="1" t="s">
        <v>221</v>
      </c>
      <c r="C177" s="3">
        <v>12.9</v>
      </c>
      <c r="D177" s="3">
        <v>85.4</v>
      </c>
      <c r="E177" s="3">
        <v>1.6</v>
      </c>
      <c r="F177" s="3">
        <v>0</v>
      </c>
      <c r="G177" s="7">
        <v>16146.56</v>
      </c>
      <c r="H177" s="5">
        <v>2082.9062399999998</v>
      </c>
      <c r="I177" s="5">
        <v>13789.162240000001</v>
      </c>
      <c r="J177" s="5">
        <v>258.34496000000001</v>
      </c>
      <c r="K177" s="5">
        <v>0</v>
      </c>
    </row>
    <row r="178" spans="1:11" x14ac:dyDescent="0.15">
      <c r="A178" s="13">
        <v>218</v>
      </c>
      <c r="B178" s="1" t="s">
        <v>222</v>
      </c>
      <c r="C178" s="3">
        <v>3.4</v>
      </c>
      <c r="D178" s="3">
        <v>95.1</v>
      </c>
      <c r="E178" s="3">
        <v>1.3</v>
      </c>
      <c r="F178" s="3">
        <v>0.2</v>
      </c>
      <c r="G178" s="7">
        <v>19033.43</v>
      </c>
      <c r="H178" s="5">
        <v>647.13662000000011</v>
      </c>
      <c r="I178" s="5">
        <v>18100.791929999999</v>
      </c>
      <c r="J178" s="5">
        <v>247.43459000000001</v>
      </c>
      <c r="K178" s="5">
        <v>38.066859999999998</v>
      </c>
    </row>
    <row r="179" spans="1:11" x14ac:dyDescent="0.15">
      <c r="A179" s="13">
        <v>219</v>
      </c>
      <c r="B179" s="1" t="s">
        <v>223</v>
      </c>
      <c r="C179" s="3">
        <v>30.8</v>
      </c>
      <c r="D179" s="3">
        <v>52.9</v>
      </c>
      <c r="E179" s="3">
        <v>1.7</v>
      </c>
      <c r="F179" s="3">
        <v>14.6</v>
      </c>
      <c r="G179" s="7">
        <v>17195.939999999999</v>
      </c>
      <c r="H179" s="5">
        <v>5296.3495199999998</v>
      </c>
      <c r="I179" s="5">
        <v>9096.6522599999989</v>
      </c>
      <c r="J179" s="5">
        <v>292.33098000000001</v>
      </c>
      <c r="K179" s="5">
        <v>2510.6072399999998</v>
      </c>
    </row>
    <row r="181" spans="1:11" x14ac:dyDescent="0.15">
      <c r="C181" s="9">
        <f>SUM(C180:C180)</f>
        <v>0</v>
      </c>
      <c r="D181" s="9">
        <f>SUM(D180:D180)</f>
        <v>0</v>
      </c>
      <c r="E181" s="9">
        <f>SUM(E180:E180)</f>
        <v>0</v>
      </c>
      <c r="F181" s="9">
        <f>SUM(F180:F180)</f>
        <v>0</v>
      </c>
    </row>
    <row r="183" spans="1:11" ht="14" x14ac:dyDescent="0.15">
      <c r="A183" s="10" t="s">
        <v>347</v>
      </c>
    </row>
  </sheetData>
  <mergeCells count="4">
    <mergeCell ref="B4:L4"/>
    <mergeCell ref="B7:F7"/>
    <mergeCell ref="B8:F8"/>
    <mergeCell ref="B9:F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82"/>
  <sheetViews>
    <sheetView workbookViewId="0"/>
  </sheetViews>
  <sheetFormatPr baseColWidth="10" defaultColWidth="8.6640625" defaultRowHeight="12" x14ac:dyDescent="0.15"/>
  <cols>
    <col min="1" max="1" width="10.6640625" style="1" customWidth="1"/>
    <col min="2" max="2" width="15.83203125" style="1" customWidth="1"/>
    <col min="3" max="3" width="12.5" style="1" customWidth="1"/>
    <col min="4" max="4" width="12.6640625" style="1" customWidth="1"/>
    <col min="5" max="5" width="12.5" style="1" customWidth="1"/>
    <col min="6" max="6" width="12.6640625" style="1" customWidth="1"/>
    <col min="7" max="7" width="11.1640625" style="5" customWidth="1"/>
    <col min="8" max="8" width="8.6640625" style="5" customWidth="1"/>
    <col min="9" max="9" width="8.6640625" style="7" customWidth="1"/>
    <col min="10" max="10" width="8.6640625" style="5" customWidth="1"/>
    <col min="11" max="11" width="8.5" style="5" customWidth="1"/>
    <col min="12" max="16384" width="8.6640625" style="1"/>
  </cols>
  <sheetData>
    <row r="1" spans="1:17" x14ac:dyDescent="0.15">
      <c r="A1" s="12" t="s">
        <v>178</v>
      </c>
      <c r="D1" s="2"/>
    </row>
    <row r="2" spans="1:17" x14ac:dyDescent="0.15">
      <c r="A2" s="12"/>
      <c r="D2" s="2"/>
    </row>
    <row r="3" spans="1:17" x14ac:dyDescent="0.15">
      <c r="A3" s="12" t="s">
        <v>355</v>
      </c>
      <c r="B3" s="1" t="s">
        <v>362</v>
      </c>
      <c r="D3" s="2"/>
      <c r="G3" s="11"/>
      <c r="H3" s="3"/>
      <c r="I3" s="3"/>
      <c r="J3" s="3"/>
      <c r="K3" s="3"/>
    </row>
    <row r="4" spans="1:17" ht="26" customHeight="1" x14ac:dyDescent="0.15">
      <c r="A4" s="12"/>
      <c r="B4" s="17" t="s">
        <v>366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7" x14ac:dyDescent="0.15">
      <c r="A5" s="12"/>
      <c r="D5" s="2"/>
      <c r="G5" s="11"/>
      <c r="H5" s="3"/>
      <c r="I5" s="3"/>
      <c r="J5" s="3"/>
      <c r="K5" s="3"/>
    </row>
    <row r="6" spans="1:17" x14ac:dyDescent="0.15">
      <c r="A6" s="12"/>
      <c r="D6" s="2"/>
      <c r="G6" s="11"/>
      <c r="H6" s="3"/>
      <c r="I6" s="3"/>
      <c r="J6" s="3"/>
      <c r="K6" s="3"/>
    </row>
    <row r="7" spans="1:17" x14ac:dyDescent="0.15">
      <c r="B7" s="15" t="s">
        <v>0</v>
      </c>
      <c r="C7" s="15"/>
      <c r="D7" s="15"/>
      <c r="E7" s="15"/>
      <c r="F7" s="15"/>
      <c r="G7" s="7"/>
    </row>
    <row r="8" spans="1:17" x14ac:dyDescent="0.15">
      <c r="B8" s="15" t="s">
        <v>361</v>
      </c>
      <c r="C8" s="15"/>
      <c r="D8" s="15"/>
      <c r="E8" s="15"/>
      <c r="F8" s="15"/>
      <c r="G8" s="7"/>
      <c r="M8" s="5"/>
      <c r="N8" s="5"/>
      <c r="P8" s="6"/>
    </row>
    <row r="9" spans="1:17" x14ac:dyDescent="0.15">
      <c r="B9" s="16" t="s">
        <v>350</v>
      </c>
      <c r="C9" s="16"/>
      <c r="D9" s="16"/>
      <c r="E9" s="16"/>
      <c r="F9" s="16"/>
      <c r="G9" s="7"/>
      <c r="M9" s="5"/>
      <c r="N9" s="5"/>
      <c r="P9" s="2"/>
      <c r="Q9" s="2"/>
    </row>
    <row r="10" spans="1:17" x14ac:dyDescent="0.15">
      <c r="C10" s="3"/>
      <c r="D10" s="3"/>
      <c r="E10" s="3"/>
      <c r="F10" s="3"/>
      <c r="H10" s="3"/>
      <c r="I10" s="8"/>
      <c r="J10" s="3"/>
      <c r="K10" s="3" t="s">
        <v>1</v>
      </c>
    </row>
    <row r="11" spans="1:17" x14ac:dyDescent="0.15">
      <c r="A11" s="1" t="s">
        <v>2</v>
      </c>
      <c r="B11" s="1" t="s">
        <v>2</v>
      </c>
      <c r="C11" s="3" t="s">
        <v>3</v>
      </c>
      <c r="D11" s="3" t="s">
        <v>4</v>
      </c>
      <c r="E11" s="3" t="s">
        <v>5</v>
      </c>
      <c r="F11" s="3" t="s">
        <v>357</v>
      </c>
      <c r="H11" s="3" t="s">
        <v>3</v>
      </c>
      <c r="I11" s="8" t="s">
        <v>4</v>
      </c>
      <c r="J11" s="3" t="s">
        <v>5</v>
      </c>
      <c r="K11" s="3" t="s">
        <v>6</v>
      </c>
    </row>
    <row r="12" spans="1:17" x14ac:dyDescent="0.15">
      <c r="A12" s="1" t="s">
        <v>7</v>
      </c>
      <c r="B12" s="1" t="s">
        <v>8</v>
      </c>
      <c r="C12" s="3" t="s">
        <v>9</v>
      </c>
      <c r="D12" s="3" t="s">
        <v>9</v>
      </c>
      <c r="E12" s="3" t="s">
        <v>9</v>
      </c>
      <c r="F12" s="3" t="s">
        <v>9</v>
      </c>
      <c r="G12" s="5" t="s">
        <v>10</v>
      </c>
      <c r="H12" s="3" t="s">
        <v>9</v>
      </c>
      <c r="I12" s="8" t="s">
        <v>9</v>
      </c>
      <c r="J12" s="3" t="s">
        <v>9</v>
      </c>
      <c r="K12" s="3" t="s">
        <v>9</v>
      </c>
    </row>
    <row r="13" spans="1:17" s="2" customFormat="1" x14ac:dyDescent="0.15">
      <c r="C13" s="3" t="s">
        <v>11</v>
      </c>
      <c r="D13" s="3" t="s">
        <v>11</v>
      </c>
      <c r="E13" s="3" t="s">
        <v>11</v>
      </c>
      <c r="F13" s="3" t="s">
        <v>11</v>
      </c>
      <c r="G13" s="5"/>
      <c r="H13" s="5" t="s">
        <v>179</v>
      </c>
      <c r="I13" s="7" t="s">
        <v>179</v>
      </c>
      <c r="J13" s="5" t="s">
        <v>179</v>
      </c>
      <c r="K13" s="5" t="s">
        <v>179</v>
      </c>
    </row>
    <row r="14" spans="1:17" s="2" customFormat="1" x14ac:dyDescent="0.15">
      <c r="C14" s="3"/>
      <c r="D14" s="3"/>
      <c r="E14" s="3"/>
      <c r="F14" s="3"/>
      <c r="G14" s="5"/>
      <c r="H14" s="5"/>
      <c r="I14" s="7"/>
      <c r="J14" s="5"/>
      <c r="K14" s="5"/>
    </row>
    <row r="15" spans="1:17" x14ac:dyDescent="0.15">
      <c r="A15" s="13" t="s">
        <v>56</v>
      </c>
      <c r="B15" s="1" t="s">
        <v>180</v>
      </c>
      <c r="C15" s="3">
        <v>32.6</v>
      </c>
      <c r="D15" s="3">
        <v>64.900000000000006</v>
      </c>
      <c r="E15" s="3">
        <v>2.2999999999999998</v>
      </c>
      <c r="F15" s="3">
        <v>0.2</v>
      </c>
      <c r="G15" s="5">
        <v>14038</v>
      </c>
      <c r="H15" s="5">
        <v>4576.3879999999999</v>
      </c>
      <c r="I15" s="7">
        <v>9110.6620000000003</v>
      </c>
      <c r="J15" s="5">
        <v>322.87399999999997</v>
      </c>
      <c r="K15" s="5">
        <v>28.076000000000001</v>
      </c>
    </row>
    <row r="16" spans="1:17" x14ac:dyDescent="0.15">
      <c r="A16" s="13" t="s">
        <v>24</v>
      </c>
      <c r="B16" s="1" t="s">
        <v>181</v>
      </c>
      <c r="C16" s="3">
        <v>56.4</v>
      </c>
      <c r="D16" s="3">
        <v>38</v>
      </c>
      <c r="E16" s="3">
        <v>4.9000000000000004</v>
      </c>
      <c r="F16" s="3">
        <v>0.8</v>
      </c>
      <c r="G16" s="5">
        <v>12989</v>
      </c>
      <c r="H16" s="5">
        <v>7325.7959999999994</v>
      </c>
      <c r="I16" s="7">
        <v>4935.82</v>
      </c>
      <c r="J16" s="5">
        <v>636.46100000000001</v>
      </c>
      <c r="K16" s="5">
        <v>103.91200000000001</v>
      </c>
    </row>
    <row r="17" spans="1:11" x14ac:dyDescent="0.15">
      <c r="A17" s="13" t="s">
        <v>134</v>
      </c>
      <c r="B17" s="1" t="s">
        <v>182</v>
      </c>
      <c r="C17" s="3">
        <v>40.1</v>
      </c>
      <c r="D17" s="3">
        <v>57.1</v>
      </c>
      <c r="E17" s="3">
        <v>2.8</v>
      </c>
      <c r="F17" s="3">
        <v>0</v>
      </c>
      <c r="G17" s="5">
        <v>16803</v>
      </c>
      <c r="H17" s="5">
        <v>6738.0030000000006</v>
      </c>
      <c r="I17" s="7">
        <v>9594.5130000000008</v>
      </c>
      <c r="J17" s="5">
        <v>470.48399999999992</v>
      </c>
      <c r="K17" s="5">
        <v>0</v>
      </c>
    </row>
    <row r="18" spans="1:11" x14ac:dyDescent="0.15">
      <c r="A18" s="13" t="s">
        <v>67</v>
      </c>
      <c r="B18" s="1" t="s">
        <v>183</v>
      </c>
      <c r="C18" s="3">
        <v>6.6</v>
      </c>
      <c r="D18" s="3">
        <v>90.9</v>
      </c>
      <c r="E18" s="3">
        <v>1.4</v>
      </c>
      <c r="F18" s="3">
        <v>1.1000000000000001</v>
      </c>
      <c r="G18" s="5">
        <v>14340</v>
      </c>
      <c r="H18" s="5">
        <v>946.44</v>
      </c>
      <c r="I18" s="7">
        <v>13035.060000000001</v>
      </c>
      <c r="J18" s="5">
        <v>200.76</v>
      </c>
      <c r="K18" s="5">
        <v>157.74</v>
      </c>
    </row>
    <row r="19" spans="1:11" x14ac:dyDescent="0.15">
      <c r="A19" s="13" t="s">
        <v>55</v>
      </c>
      <c r="B19" s="1" t="s">
        <v>184</v>
      </c>
      <c r="C19" s="3">
        <v>21.3</v>
      </c>
      <c r="D19" s="3">
        <v>75.8</v>
      </c>
      <c r="E19" s="3">
        <v>2.9</v>
      </c>
      <c r="F19" s="3">
        <v>0</v>
      </c>
      <c r="G19" s="5">
        <v>14016</v>
      </c>
      <c r="H19" s="5">
        <v>2985.4079999999999</v>
      </c>
      <c r="I19" s="7">
        <v>10624.128000000001</v>
      </c>
      <c r="J19" s="5">
        <v>406.464</v>
      </c>
      <c r="K19" s="5">
        <v>0</v>
      </c>
    </row>
    <row r="20" spans="1:11" x14ac:dyDescent="0.15">
      <c r="A20" s="13" t="s">
        <v>76</v>
      </c>
      <c r="B20" s="1" t="s">
        <v>185</v>
      </c>
      <c r="C20" s="3">
        <v>17</v>
      </c>
      <c r="D20" s="3">
        <v>80.900000000000006</v>
      </c>
      <c r="E20" s="3">
        <v>2</v>
      </c>
      <c r="F20" s="3">
        <v>0.1</v>
      </c>
      <c r="G20" s="5">
        <v>14760</v>
      </c>
      <c r="H20" s="5">
        <v>2509.2000000000003</v>
      </c>
      <c r="I20" s="7">
        <v>11940.84</v>
      </c>
      <c r="J20" s="5">
        <v>295.2</v>
      </c>
      <c r="K20" s="5">
        <v>14.76</v>
      </c>
    </row>
    <row r="21" spans="1:11" x14ac:dyDescent="0.15">
      <c r="A21" s="13" t="s">
        <v>111</v>
      </c>
      <c r="B21" s="1" t="s">
        <v>186</v>
      </c>
      <c r="C21" s="3">
        <v>14.3</v>
      </c>
      <c r="D21" s="3">
        <v>82.8</v>
      </c>
      <c r="E21" s="3">
        <v>2.2999999999999998</v>
      </c>
      <c r="F21" s="3">
        <v>0.6</v>
      </c>
      <c r="G21" s="5">
        <v>15843</v>
      </c>
      <c r="H21" s="5">
        <v>2265.5490000000004</v>
      </c>
      <c r="I21" s="7">
        <v>13118.003999999999</v>
      </c>
      <c r="J21" s="5">
        <v>364.38900000000001</v>
      </c>
      <c r="K21" s="5">
        <v>95.058000000000007</v>
      </c>
    </row>
    <row r="22" spans="1:11" x14ac:dyDescent="0.15">
      <c r="A22" s="13" t="s">
        <v>82</v>
      </c>
      <c r="B22" s="1" t="s">
        <v>187</v>
      </c>
      <c r="C22" s="3">
        <v>20.2</v>
      </c>
      <c r="D22" s="3">
        <v>77.599999999999994</v>
      </c>
      <c r="E22" s="3">
        <v>2.1</v>
      </c>
      <c r="F22" s="3">
        <v>0.1</v>
      </c>
      <c r="G22" s="5">
        <v>14973</v>
      </c>
      <c r="H22" s="5">
        <v>3024.5459999999998</v>
      </c>
      <c r="I22" s="7">
        <v>11619.047999999999</v>
      </c>
      <c r="J22" s="5">
        <v>314.43299999999999</v>
      </c>
      <c r="K22" s="5">
        <v>14.973000000000001</v>
      </c>
    </row>
    <row r="23" spans="1:11" x14ac:dyDescent="0.15">
      <c r="A23" s="13" t="s">
        <v>167</v>
      </c>
      <c r="B23" s="1" t="s">
        <v>188</v>
      </c>
      <c r="C23" s="3">
        <v>24.4</v>
      </c>
      <c r="D23" s="3">
        <v>70.8</v>
      </c>
      <c r="E23" s="3">
        <v>3.6</v>
      </c>
      <c r="F23" s="3">
        <v>1.3</v>
      </c>
      <c r="G23" s="5">
        <v>20045</v>
      </c>
      <c r="H23" s="5">
        <v>4890.9799999999996</v>
      </c>
      <c r="I23" s="7">
        <v>14191.859999999999</v>
      </c>
      <c r="J23" s="5">
        <v>721.62000000000012</v>
      </c>
      <c r="K23" s="5">
        <v>260.58500000000004</v>
      </c>
    </row>
    <row r="24" spans="1:11" x14ac:dyDescent="0.15">
      <c r="A24" s="13" t="s">
        <v>115</v>
      </c>
      <c r="B24" s="1" t="s">
        <v>189</v>
      </c>
      <c r="C24" s="3">
        <v>27.5</v>
      </c>
      <c r="D24" s="3">
        <v>64.900000000000006</v>
      </c>
      <c r="E24" s="3">
        <v>1.5</v>
      </c>
      <c r="F24" s="3">
        <v>6.1</v>
      </c>
      <c r="G24" s="5">
        <v>15932</v>
      </c>
      <c r="H24" s="5">
        <v>4381.3</v>
      </c>
      <c r="I24" s="7">
        <v>10339.868</v>
      </c>
      <c r="J24" s="5">
        <v>238.98</v>
      </c>
      <c r="K24" s="5">
        <v>971.85199999999998</v>
      </c>
    </row>
    <row r="25" spans="1:11" x14ac:dyDescent="0.15">
      <c r="A25" s="13" t="s">
        <v>102</v>
      </c>
      <c r="B25" s="1" t="s">
        <v>190</v>
      </c>
      <c r="C25" s="3">
        <v>24.3</v>
      </c>
      <c r="D25" s="3">
        <v>72.8</v>
      </c>
      <c r="E25" s="3">
        <v>2.4</v>
      </c>
      <c r="F25" s="3">
        <v>0.5</v>
      </c>
      <c r="G25" s="5">
        <v>15383</v>
      </c>
      <c r="H25" s="5">
        <v>3738.069</v>
      </c>
      <c r="I25" s="7">
        <v>11198.824000000001</v>
      </c>
      <c r="J25" s="5">
        <v>369.19200000000001</v>
      </c>
      <c r="K25" s="5">
        <v>76.915000000000006</v>
      </c>
    </row>
    <row r="26" spans="1:11" x14ac:dyDescent="0.15">
      <c r="A26" s="13" t="s">
        <v>103</v>
      </c>
      <c r="B26" s="1" t="s">
        <v>191</v>
      </c>
      <c r="C26" s="3">
        <v>5.0999999999999996</v>
      </c>
      <c r="D26" s="3">
        <v>92.2</v>
      </c>
      <c r="E26" s="3">
        <v>2.1</v>
      </c>
      <c r="F26" s="3">
        <v>0.6</v>
      </c>
      <c r="G26" s="5">
        <v>15599</v>
      </c>
      <c r="H26" s="5">
        <v>795.54899999999998</v>
      </c>
      <c r="I26" s="7">
        <v>14382.278</v>
      </c>
      <c r="J26" s="5">
        <v>327.57900000000001</v>
      </c>
      <c r="K26" s="5">
        <v>93.594000000000008</v>
      </c>
    </row>
    <row r="27" spans="1:11" x14ac:dyDescent="0.15">
      <c r="A27" s="13" t="s">
        <v>52</v>
      </c>
      <c r="B27" s="1" t="s">
        <v>192</v>
      </c>
      <c r="C27" s="3">
        <v>70.3</v>
      </c>
      <c r="D27" s="3">
        <v>20.5</v>
      </c>
      <c r="E27" s="3">
        <v>7.5</v>
      </c>
      <c r="F27" s="3">
        <v>1.7</v>
      </c>
      <c r="G27" s="5">
        <v>13883</v>
      </c>
      <c r="H27" s="5">
        <v>9759.7489999999998</v>
      </c>
      <c r="I27" s="7">
        <v>2846.0149999999999</v>
      </c>
      <c r="J27" s="5">
        <v>1227</v>
      </c>
      <c r="K27" s="5">
        <v>236.01100000000002</v>
      </c>
    </row>
    <row r="28" spans="1:11" x14ac:dyDescent="0.15">
      <c r="A28" s="13" t="s">
        <v>30</v>
      </c>
      <c r="B28" s="1" t="s">
        <v>193</v>
      </c>
      <c r="C28" s="3">
        <v>42.6</v>
      </c>
      <c r="D28" s="3">
        <v>53.1</v>
      </c>
      <c r="E28" s="3">
        <v>3.5</v>
      </c>
      <c r="F28" s="3">
        <v>0.8</v>
      </c>
      <c r="G28" s="5">
        <v>13089</v>
      </c>
      <c r="H28" s="5">
        <v>5575.9139999999998</v>
      </c>
      <c r="I28" s="7">
        <v>6950.259</v>
      </c>
      <c r="J28" s="5">
        <v>458.11500000000007</v>
      </c>
      <c r="K28" s="5">
        <v>104.712</v>
      </c>
    </row>
    <row r="29" spans="1:11" x14ac:dyDescent="0.15">
      <c r="A29" s="13" t="s">
        <v>48</v>
      </c>
      <c r="B29" s="1" t="s">
        <v>194</v>
      </c>
      <c r="C29" s="3">
        <v>6.7</v>
      </c>
      <c r="D29" s="3">
        <v>91.7</v>
      </c>
      <c r="E29" s="3">
        <v>1.5</v>
      </c>
      <c r="F29" s="3">
        <v>0.1</v>
      </c>
      <c r="G29" s="5">
        <v>13652</v>
      </c>
      <c r="H29" s="5">
        <v>914.68400000000008</v>
      </c>
      <c r="I29" s="7">
        <v>12518.884</v>
      </c>
      <c r="J29" s="5">
        <v>204.78</v>
      </c>
      <c r="K29" s="5">
        <v>13.652000000000001</v>
      </c>
    </row>
    <row r="30" spans="1:11" x14ac:dyDescent="0.15">
      <c r="A30" s="13" t="s">
        <v>34</v>
      </c>
      <c r="B30" s="1" t="s">
        <v>195</v>
      </c>
      <c r="C30" s="3">
        <v>45.7</v>
      </c>
      <c r="D30" s="3">
        <v>51.7</v>
      </c>
      <c r="E30" s="3">
        <v>2.5</v>
      </c>
      <c r="F30" s="3">
        <v>0.1</v>
      </c>
      <c r="G30" s="5">
        <v>13206</v>
      </c>
      <c r="H30" s="5">
        <v>6035.1419999999998</v>
      </c>
      <c r="I30" s="7">
        <v>6827.5020000000004</v>
      </c>
      <c r="J30" s="5">
        <v>330.15000000000003</v>
      </c>
      <c r="K30" s="5">
        <v>13.206</v>
      </c>
    </row>
    <row r="31" spans="1:11" x14ac:dyDescent="0.15">
      <c r="A31" s="13" t="s">
        <v>174</v>
      </c>
      <c r="B31" s="1" t="s">
        <v>196</v>
      </c>
      <c r="C31" s="3">
        <v>6.8</v>
      </c>
      <c r="D31" s="3">
        <v>91.1</v>
      </c>
      <c r="E31" s="3">
        <v>2</v>
      </c>
      <c r="F31" s="3">
        <v>0.1</v>
      </c>
      <c r="G31" s="5">
        <v>24735</v>
      </c>
      <c r="H31" s="5">
        <v>1681.98</v>
      </c>
      <c r="I31" s="7">
        <v>22533.584999999999</v>
      </c>
      <c r="J31" s="5">
        <v>494.7</v>
      </c>
      <c r="K31" s="5">
        <v>24.734999999999999</v>
      </c>
    </row>
    <row r="32" spans="1:11" x14ac:dyDescent="0.15">
      <c r="A32" s="13" t="s">
        <v>141</v>
      </c>
      <c r="B32" s="1" t="s">
        <v>197</v>
      </c>
      <c r="C32" s="3">
        <v>44.1</v>
      </c>
      <c r="D32" s="3">
        <v>53.2</v>
      </c>
      <c r="E32" s="3">
        <v>2.7</v>
      </c>
      <c r="F32" s="3">
        <v>0</v>
      </c>
      <c r="G32" s="5">
        <v>17077</v>
      </c>
      <c r="H32" s="5">
        <v>7530.9570000000003</v>
      </c>
      <c r="I32" s="7">
        <v>9084.9639999999999</v>
      </c>
      <c r="J32" s="5">
        <v>461.07900000000006</v>
      </c>
      <c r="K32" s="5">
        <v>0</v>
      </c>
    </row>
    <row r="33" spans="1:11" x14ac:dyDescent="0.15">
      <c r="A33" s="13" t="s">
        <v>66</v>
      </c>
      <c r="B33" s="1" t="s">
        <v>198</v>
      </c>
      <c r="C33" s="3">
        <v>19.100000000000001</v>
      </c>
      <c r="D33" s="3">
        <v>78.900000000000006</v>
      </c>
      <c r="E33" s="3">
        <v>1.3</v>
      </c>
      <c r="F33" s="3">
        <v>0.7</v>
      </c>
      <c r="G33" s="5">
        <v>14325</v>
      </c>
      <c r="H33" s="5">
        <v>2736.0749999999998</v>
      </c>
      <c r="I33" s="7">
        <v>11302.425000000001</v>
      </c>
      <c r="J33" s="5">
        <v>186.22500000000002</v>
      </c>
      <c r="K33" s="5">
        <v>100.27499999999999</v>
      </c>
    </row>
    <row r="34" spans="1:11" x14ac:dyDescent="0.15">
      <c r="A34" s="13" t="s">
        <v>160</v>
      </c>
      <c r="B34" s="1" t="s">
        <v>199</v>
      </c>
      <c r="C34" s="3">
        <v>35.799999999999997</v>
      </c>
      <c r="D34" s="3">
        <v>58.7</v>
      </c>
      <c r="E34" s="3">
        <v>3.9</v>
      </c>
      <c r="F34" s="3">
        <v>1.5</v>
      </c>
      <c r="G34" s="5">
        <v>19033</v>
      </c>
      <c r="H34" s="5">
        <v>6813.8139999999994</v>
      </c>
      <c r="I34" s="7">
        <v>11172.371000000001</v>
      </c>
      <c r="J34" s="5">
        <v>742.28700000000003</v>
      </c>
      <c r="K34" s="5">
        <v>285.495</v>
      </c>
    </row>
    <row r="35" spans="1:11" x14ac:dyDescent="0.15">
      <c r="A35" s="13" t="s">
        <v>46</v>
      </c>
      <c r="B35" s="1" t="s">
        <v>200</v>
      </c>
      <c r="C35" s="3">
        <v>16.5</v>
      </c>
      <c r="D35" s="3">
        <v>80.8</v>
      </c>
      <c r="E35" s="3">
        <v>1.9</v>
      </c>
      <c r="F35" s="3">
        <v>0.8</v>
      </c>
      <c r="G35" s="5">
        <v>13565</v>
      </c>
      <c r="H35" s="5">
        <v>2238.2249999999999</v>
      </c>
      <c r="I35" s="7">
        <v>10960.519999999999</v>
      </c>
      <c r="J35" s="5">
        <v>257.73500000000001</v>
      </c>
      <c r="K35" s="5">
        <v>108.52</v>
      </c>
    </row>
    <row r="36" spans="1:11" x14ac:dyDescent="0.15">
      <c r="A36" s="13" t="s">
        <v>136</v>
      </c>
      <c r="B36" s="1" t="s">
        <v>201</v>
      </c>
      <c r="C36" s="3">
        <v>8.1999999999999993</v>
      </c>
      <c r="D36" s="3">
        <v>88.9</v>
      </c>
      <c r="E36" s="3">
        <v>2.9</v>
      </c>
      <c r="F36" s="3">
        <v>0</v>
      </c>
      <c r="G36" s="5">
        <v>16884</v>
      </c>
      <c r="H36" s="5">
        <v>1384.4879999999998</v>
      </c>
      <c r="I36" s="7">
        <v>15009.876</v>
      </c>
      <c r="J36" s="5">
        <v>489.63599999999997</v>
      </c>
      <c r="K36" s="5">
        <v>0</v>
      </c>
    </row>
    <row r="37" spans="1:11" x14ac:dyDescent="0.15">
      <c r="A37" s="13" t="s">
        <v>93</v>
      </c>
      <c r="B37" s="1" t="s">
        <v>202</v>
      </c>
      <c r="C37" s="3">
        <v>22.4</v>
      </c>
      <c r="D37" s="3">
        <v>75.599999999999994</v>
      </c>
      <c r="E37" s="3">
        <v>2</v>
      </c>
      <c r="F37" s="3">
        <v>0</v>
      </c>
      <c r="G37" s="5">
        <v>15074</v>
      </c>
      <c r="H37" s="5">
        <v>3376.5759999999996</v>
      </c>
      <c r="I37" s="7">
        <v>11395.943999999998</v>
      </c>
      <c r="J37" s="5">
        <v>301.48</v>
      </c>
      <c r="K37" s="5">
        <v>0</v>
      </c>
    </row>
    <row r="38" spans="1:11" x14ac:dyDescent="0.15">
      <c r="A38" s="13" t="s">
        <v>51</v>
      </c>
      <c r="B38" s="1" t="s">
        <v>203</v>
      </c>
      <c r="C38" s="3">
        <v>37.5</v>
      </c>
      <c r="D38" s="3">
        <v>59.7</v>
      </c>
      <c r="E38" s="3">
        <v>1.7</v>
      </c>
      <c r="F38" s="3">
        <v>1.1000000000000001</v>
      </c>
      <c r="G38" s="5">
        <v>13788</v>
      </c>
      <c r="H38" s="5">
        <v>5170.5</v>
      </c>
      <c r="I38" s="7">
        <v>8231.4359999999997</v>
      </c>
      <c r="J38" s="5">
        <v>234.39600000000002</v>
      </c>
      <c r="K38" s="5">
        <v>151.66800000000001</v>
      </c>
    </row>
    <row r="39" spans="1:11" x14ac:dyDescent="0.15">
      <c r="A39" s="13" t="s">
        <v>122</v>
      </c>
      <c r="B39" s="1" t="s">
        <v>204</v>
      </c>
      <c r="C39" s="3">
        <v>13.4</v>
      </c>
      <c r="D39" s="3">
        <v>83.8</v>
      </c>
      <c r="E39" s="3">
        <v>2.7</v>
      </c>
      <c r="F39" s="3">
        <v>0.1</v>
      </c>
      <c r="G39" s="5">
        <v>16224</v>
      </c>
      <c r="H39" s="5">
        <v>2174.0160000000001</v>
      </c>
      <c r="I39" s="7">
        <v>13595.712</v>
      </c>
      <c r="J39" s="5">
        <v>438.04800000000006</v>
      </c>
      <c r="K39" s="5">
        <v>16.224</v>
      </c>
    </row>
    <row r="40" spans="1:11" x14ac:dyDescent="0.15">
      <c r="A40" s="13" t="s">
        <v>142</v>
      </c>
      <c r="B40" s="1" t="s">
        <v>205</v>
      </c>
      <c r="C40" s="3">
        <v>21.7</v>
      </c>
      <c r="D40" s="3">
        <v>76.3</v>
      </c>
      <c r="E40" s="3">
        <v>1.8</v>
      </c>
      <c r="F40" s="3">
        <v>0.2</v>
      </c>
      <c r="G40" s="5">
        <v>17095</v>
      </c>
      <c r="H40" s="5">
        <v>3709.6149999999998</v>
      </c>
      <c r="I40" s="7">
        <v>13043.485000000001</v>
      </c>
      <c r="J40" s="5">
        <v>307.71000000000004</v>
      </c>
      <c r="K40" s="5">
        <v>34.19</v>
      </c>
    </row>
    <row r="41" spans="1:11" x14ac:dyDescent="0.15">
      <c r="A41" s="13" t="s">
        <v>175</v>
      </c>
      <c r="B41" s="1" t="s">
        <v>206</v>
      </c>
      <c r="C41" s="3">
        <v>2.1</v>
      </c>
      <c r="D41" s="3">
        <v>95.4</v>
      </c>
      <c r="E41" s="3">
        <v>2.2999999999999998</v>
      </c>
      <c r="F41" s="3">
        <v>0.2</v>
      </c>
      <c r="G41" s="5">
        <v>25672</v>
      </c>
      <c r="H41" s="5">
        <v>539.11200000000008</v>
      </c>
      <c r="I41" s="7">
        <v>24491.088000000003</v>
      </c>
      <c r="J41" s="5">
        <v>590.45600000000002</v>
      </c>
      <c r="K41" s="5">
        <v>51.344000000000001</v>
      </c>
    </row>
    <row r="42" spans="1:11" x14ac:dyDescent="0.15">
      <c r="A42" s="13" t="s">
        <v>72</v>
      </c>
      <c r="B42" s="1" t="s">
        <v>207</v>
      </c>
      <c r="C42" s="3">
        <v>37</v>
      </c>
      <c r="D42" s="3">
        <v>61</v>
      </c>
      <c r="E42" s="3">
        <v>1.7</v>
      </c>
      <c r="F42" s="3">
        <v>0.3</v>
      </c>
      <c r="G42" s="5">
        <v>14636</v>
      </c>
      <c r="H42" s="5">
        <v>5415.32</v>
      </c>
      <c r="I42" s="7">
        <v>8927.9599999999991</v>
      </c>
      <c r="J42" s="5">
        <v>248.81200000000001</v>
      </c>
      <c r="K42" s="5">
        <v>43.908000000000001</v>
      </c>
    </row>
    <row r="43" spans="1:11" x14ac:dyDescent="0.15">
      <c r="A43" s="13" t="s">
        <v>36</v>
      </c>
      <c r="B43" s="1" t="s">
        <v>208</v>
      </c>
      <c r="C43" s="3">
        <v>19.399999999999999</v>
      </c>
      <c r="D43" s="3">
        <v>77.5</v>
      </c>
      <c r="E43" s="3">
        <v>2.2999999999999998</v>
      </c>
      <c r="F43" s="3">
        <v>0.8</v>
      </c>
      <c r="G43" s="5">
        <v>13264</v>
      </c>
      <c r="H43" s="5">
        <v>2573.2159999999999</v>
      </c>
      <c r="I43" s="7">
        <v>10279.6</v>
      </c>
      <c r="J43" s="5">
        <v>305.072</v>
      </c>
      <c r="K43" s="5">
        <v>106.11200000000001</v>
      </c>
    </row>
    <row r="44" spans="1:11" x14ac:dyDescent="0.15">
      <c r="A44" s="13" t="s">
        <v>18</v>
      </c>
      <c r="B44" s="1" t="s">
        <v>209</v>
      </c>
      <c r="C44" s="3">
        <v>24.9</v>
      </c>
      <c r="D44" s="3">
        <v>70.2</v>
      </c>
      <c r="E44" s="3">
        <v>3.9</v>
      </c>
      <c r="F44" s="3">
        <v>1</v>
      </c>
      <c r="G44" s="5">
        <v>12683</v>
      </c>
      <c r="H44" s="5">
        <v>3158.067</v>
      </c>
      <c r="I44" s="7">
        <v>8903.4660000000003</v>
      </c>
      <c r="J44" s="5">
        <v>494.637</v>
      </c>
      <c r="K44" s="5">
        <v>126.83</v>
      </c>
    </row>
    <row r="45" spans="1:11" x14ac:dyDescent="0.15">
      <c r="A45" s="13" t="s">
        <v>149</v>
      </c>
      <c r="B45" s="1" t="s">
        <v>210</v>
      </c>
      <c r="C45" s="3">
        <v>4.7</v>
      </c>
      <c r="D45" s="3">
        <v>94.1</v>
      </c>
      <c r="E45" s="3">
        <v>1</v>
      </c>
      <c r="F45" s="3">
        <v>0.2</v>
      </c>
      <c r="G45" s="5">
        <v>17510</v>
      </c>
      <c r="H45" s="5">
        <v>822.97</v>
      </c>
      <c r="I45" s="7">
        <v>16476.91</v>
      </c>
      <c r="J45" s="5">
        <v>175.1</v>
      </c>
      <c r="K45" s="5">
        <v>35.020000000000003</v>
      </c>
    </row>
    <row r="46" spans="1:11" x14ac:dyDescent="0.15">
      <c r="A46" s="13" t="s">
        <v>125</v>
      </c>
      <c r="B46" s="1" t="s">
        <v>211</v>
      </c>
      <c r="C46" s="3">
        <v>18.100000000000001</v>
      </c>
      <c r="D46" s="3">
        <v>78.3</v>
      </c>
      <c r="E46" s="3">
        <v>3.6</v>
      </c>
      <c r="F46" s="3">
        <v>0</v>
      </c>
      <c r="G46" s="5">
        <v>16422</v>
      </c>
      <c r="H46" s="5">
        <v>2972.3820000000005</v>
      </c>
      <c r="I46" s="7">
        <v>12858.425999999999</v>
      </c>
      <c r="J46" s="5">
        <v>591.19200000000012</v>
      </c>
      <c r="K46" s="5">
        <v>0</v>
      </c>
    </row>
    <row r="47" spans="1:11" x14ac:dyDescent="0.15">
      <c r="A47" s="13" t="s">
        <v>25</v>
      </c>
      <c r="B47" s="1" t="s">
        <v>212</v>
      </c>
      <c r="C47" s="3">
        <v>38.1</v>
      </c>
      <c r="D47" s="3">
        <v>57.4</v>
      </c>
      <c r="E47" s="3">
        <v>4.4000000000000004</v>
      </c>
      <c r="F47" s="3">
        <v>0</v>
      </c>
      <c r="G47" s="5">
        <v>12990</v>
      </c>
      <c r="H47" s="5">
        <v>4949.1900000000005</v>
      </c>
      <c r="I47" s="7">
        <v>7456.2599999999993</v>
      </c>
      <c r="J47" s="5">
        <v>571.56000000000006</v>
      </c>
      <c r="K47" s="5">
        <v>0</v>
      </c>
    </row>
    <row r="48" spans="1:11" x14ac:dyDescent="0.15">
      <c r="A48" s="13" t="s">
        <v>173</v>
      </c>
      <c r="B48" s="1" t="s">
        <v>213</v>
      </c>
      <c r="C48" s="3">
        <v>14</v>
      </c>
      <c r="D48" s="3">
        <v>82.9</v>
      </c>
      <c r="E48" s="3">
        <v>2.2000000000000002</v>
      </c>
      <c r="F48" s="3">
        <v>0.9</v>
      </c>
      <c r="G48" s="5">
        <v>22570</v>
      </c>
      <c r="H48" s="5">
        <v>3159.8</v>
      </c>
      <c r="I48" s="7">
        <v>18710.530000000002</v>
      </c>
      <c r="J48" s="5">
        <v>496.54000000000008</v>
      </c>
      <c r="K48" s="5">
        <v>203.13000000000002</v>
      </c>
    </row>
    <row r="49" spans="1:11" x14ac:dyDescent="0.15">
      <c r="A49" s="13" t="s">
        <v>32</v>
      </c>
      <c r="B49" s="1" t="s">
        <v>214</v>
      </c>
      <c r="C49" s="3">
        <v>26.1</v>
      </c>
      <c r="D49" s="3">
        <v>71.599999999999994</v>
      </c>
      <c r="E49" s="3">
        <v>1.8</v>
      </c>
      <c r="F49" s="3">
        <v>0.5</v>
      </c>
      <c r="G49" s="5">
        <v>13141</v>
      </c>
      <c r="H49" s="5">
        <v>3429.8009999999999</v>
      </c>
      <c r="I49" s="7">
        <v>9408.9560000000001</v>
      </c>
      <c r="J49" s="5">
        <v>236.53800000000004</v>
      </c>
      <c r="K49" s="5">
        <v>65.704999999999998</v>
      </c>
    </row>
    <row r="50" spans="1:11" x14ac:dyDescent="0.15">
      <c r="A50" s="13" t="s">
        <v>163</v>
      </c>
      <c r="B50" s="1" t="s">
        <v>215</v>
      </c>
      <c r="C50" s="3">
        <v>34.200000000000003</v>
      </c>
      <c r="D50" s="3">
        <v>60.2</v>
      </c>
      <c r="E50" s="3">
        <v>2.2999999999999998</v>
      </c>
      <c r="F50" s="3">
        <v>3.4</v>
      </c>
      <c r="G50" s="5">
        <v>19305</v>
      </c>
      <c r="H50" s="5">
        <v>6602.31</v>
      </c>
      <c r="I50" s="7">
        <v>11621.609999999999</v>
      </c>
      <c r="J50" s="5">
        <v>444.01499999999999</v>
      </c>
      <c r="K50" s="5">
        <v>656.37</v>
      </c>
    </row>
    <row r="51" spans="1:11" x14ac:dyDescent="0.15">
      <c r="A51" s="13" t="s">
        <v>177</v>
      </c>
      <c r="B51" s="1" t="s">
        <v>216</v>
      </c>
      <c r="C51" s="3">
        <v>3.2</v>
      </c>
      <c r="D51" s="3">
        <v>94.1</v>
      </c>
      <c r="E51" s="3">
        <v>1.7</v>
      </c>
      <c r="F51" s="3">
        <v>1</v>
      </c>
      <c r="G51" s="5">
        <v>26137</v>
      </c>
      <c r="H51" s="5">
        <v>836.38400000000001</v>
      </c>
      <c r="I51" s="7">
        <v>24594.916999999998</v>
      </c>
      <c r="J51" s="5">
        <v>444.32900000000001</v>
      </c>
      <c r="K51" s="5">
        <v>261.37</v>
      </c>
    </row>
    <row r="52" spans="1:11" x14ac:dyDescent="0.15">
      <c r="A52" s="13" t="s">
        <v>146</v>
      </c>
      <c r="B52" s="1" t="s">
        <v>217</v>
      </c>
      <c r="C52" s="3">
        <v>19.600000000000001</v>
      </c>
      <c r="D52" s="3">
        <v>78.8</v>
      </c>
      <c r="E52" s="3">
        <v>1.3</v>
      </c>
      <c r="F52" s="3">
        <v>0.3</v>
      </c>
      <c r="G52" s="5">
        <v>17176</v>
      </c>
      <c r="H52" s="5">
        <v>3366.4960000000001</v>
      </c>
      <c r="I52" s="7">
        <v>13534.687999999998</v>
      </c>
      <c r="J52" s="5">
        <v>223.28800000000001</v>
      </c>
      <c r="K52" s="5">
        <v>51.527999999999999</v>
      </c>
    </row>
    <row r="53" spans="1:11" x14ac:dyDescent="0.15">
      <c r="A53" s="13" t="s">
        <v>148</v>
      </c>
      <c r="B53" s="1" t="s">
        <v>218</v>
      </c>
      <c r="C53" s="3">
        <v>12.1</v>
      </c>
      <c r="D53" s="3">
        <v>80.5</v>
      </c>
      <c r="E53" s="3">
        <v>2</v>
      </c>
      <c r="F53" s="3">
        <v>5.4</v>
      </c>
      <c r="G53" s="5">
        <v>17455</v>
      </c>
      <c r="H53" s="5">
        <v>2112.0549999999998</v>
      </c>
      <c r="I53" s="7">
        <v>14051.275000000001</v>
      </c>
      <c r="J53" s="5">
        <v>349.1</v>
      </c>
      <c r="K53" s="5">
        <v>942.57000000000016</v>
      </c>
    </row>
    <row r="54" spans="1:11" x14ac:dyDescent="0.15">
      <c r="A54" s="13" t="s">
        <v>73</v>
      </c>
      <c r="B54" s="1" t="s">
        <v>219</v>
      </c>
      <c r="C54" s="3">
        <v>8.4</v>
      </c>
      <c r="D54" s="3">
        <v>89.3</v>
      </c>
      <c r="E54" s="3">
        <v>1.9</v>
      </c>
      <c r="F54" s="3">
        <v>0.3</v>
      </c>
      <c r="G54" s="5">
        <v>14645</v>
      </c>
      <c r="H54" s="5">
        <v>1230.18</v>
      </c>
      <c r="I54" s="7">
        <v>13077.985000000001</v>
      </c>
      <c r="J54" s="5">
        <v>278.255</v>
      </c>
      <c r="K54" s="5">
        <v>43.935000000000002</v>
      </c>
    </row>
    <row r="55" spans="1:11" x14ac:dyDescent="0.15">
      <c r="A55" s="13" t="s">
        <v>54</v>
      </c>
      <c r="B55" s="1" t="s">
        <v>220</v>
      </c>
      <c r="C55" s="3">
        <v>30.4</v>
      </c>
      <c r="D55" s="3">
        <v>67.8</v>
      </c>
      <c r="E55" s="3">
        <v>1.6</v>
      </c>
      <c r="F55" s="3">
        <v>0.2</v>
      </c>
      <c r="G55" s="5">
        <v>14011</v>
      </c>
      <c r="H55" s="5">
        <v>4259.3440000000001</v>
      </c>
      <c r="I55" s="7">
        <v>9499.4579999999987</v>
      </c>
      <c r="J55" s="5">
        <v>224.17600000000002</v>
      </c>
      <c r="K55" s="5">
        <v>28.022000000000002</v>
      </c>
    </row>
    <row r="56" spans="1:11" x14ac:dyDescent="0.15">
      <c r="A56" s="13" t="s">
        <v>92</v>
      </c>
      <c r="B56" s="1" t="s">
        <v>221</v>
      </c>
      <c r="C56" s="3">
        <v>13.7</v>
      </c>
      <c r="D56" s="3">
        <v>83.5</v>
      </c>
      <c r="E56" s="3">
        <v>1.9</v>
      </c>
      <c r="F56" s="3">
        <v>0.9</v>
      </c>
      <c r="G56" s="5">
        <v>15070</v>
      </c>
      <c r="H56" s="5">
        <v>2064.5899999999997</v>
      </c>
      <c r="I56" s="7">
        <v>12583.449999999999</v>
      </c>
      <c r="J56" s="5">
        <v>286.33</v>
      </c>
      <c r="K56" s="5">
        <v>135.63000000000002</v>
      </c>
    </row>
    <row r="57" spans="1:11" x14ac:dyDescent="0.15">
      <c r="A57" s="13" t="s">
        <v>154</v>
      </c>
      <c r="B57" s="1" t="s">
        <v>222</v>
      </c>
      <c r="C57" s="3">
        <v>3.8</v>
      </c>
      <c r="D57" s="3">
        <v>94.7</v>
      </c>
      <c r="E57" s="3">
        <v>1.4</v>
      </c>
      <c r="F57" s="3">
        <v>0.1</v>
      </c>
      <c r="G57" s="5">
        <v>18104</v>
      </c>
      <c r="H57" s="5">
        <v>687.952</v>
      </c>
      <c r="I57" s="7">
        <v>17144.488000000001</v>
      </c>
      <c r="J57" s="5">
        <v>253.45599999999996</v>
      </c>
      <c r="K57" s="5">
        <v>18.103999999999999</v>
      </c>
    </row>
    <row r="58" spans="1:11" x14ac:dyDescent="0.15">
      <c r="A58" s="13" t="s">
        <v>105</v>
      </c>
      <c r="B58" s="1" t="s">
        <v>223</v>
      </c>
      <c r="C58" s="3">
        <v>33</v>
      </c>
      <c r="D58" s="3">
        <v>50.5</v>
      </c>
      <c r="E58" s="3">
        <v>1.5</v>
      </c>
      <c r="F58" s="3">
        <v>14.9</v>
      </c>
      <c r="G58" s="5">
        <v>15652</v>
      </c>
      <c r="H58" s="5">
        <v>5165.16</v>
      </c>
      <c r="I58" s="7">
        <v>7904.26</v>
      </c>
      <c r="J58" s="5">
        <v>234.78</v>
      </c>
      <c r="K58" s="5">
        <v>2332.1479999999997</v>
      </c>
    </row>
    <row r="59" spans="1:11" x14ac:dyDescent="0.15">
      <c r="A59" s="13" t="s">
        <v>113</v>
      </c>
      <c r="B59" s="1" t="s">
        <v>224</v>
      </c>
      <c r="C59" s="3">
        <v>10.7</v>
      </c>
      <c r="D59" s="3">
        <v>87.6</v>
      </c>
      <c r="E59" s="3">
        <v>1.7</v>
      </c>
      <c r="F59" s="3">
        <v>0</v>
      </c>
      <c r="G59" s="5">
        <v>15904</v>
      </c>
      <c r="H59" s="5">
        <v>1701.7280000000001</v>
      </c>
      <c r="I59" s="7">
        <v>13931.903999999999</v>
      </c>
      <c r="J59" s="5">
        <v>270.36799999999999</v>
      </c>
      <c r="K59" s="5">
        <v>0</v>
      </c>
    </row>
    <row r="60" spans="1:11" x14ac:dyDescent="0.15">
      <c r="A60" s="13" t="s">
        <v>118</v>
      </c>
      <c r="B60" s="1" t="s">
        <v>225</v>
      </c>
      <c r="C60" s="3">
        <v>8.4</v>
      </c>
      <c r="D60" s="3">
        <v>89.9</v>
      </c>
      <c r="E60" s="3">
        <v>1.3</v>
      </c>
      <c r="F60" s="3">
        <v>0.4</v>
      </c>
      <c r="G60" s="5">
        <v>15959</v>
      </c>
      <c r="H60" s="5">
        <v>1340.556</v>
      </c>
      <c r="I60" s="7">
        <v>14347.141</v>
      </c>
      <c r="J60" s="5">
        <v>207.46700000000001</v>
      </c>
      <c r="K60" s="5">
        <v>63.835999999999999</v>
      </c>
    </row>
    <row r="61" spans="1:11" x14ac:dyDescent="0.15">
      <c r="A61" s="13" t="s">
        <v>153</v>
      </c>
      <c r="B61" s="1" t="s">
        <v>226</v>
      </c>
      <c r="C61" s="3">
        <v>8.5</v>
      </c>
      <c r="D61" s="3">
        <v>83.7</v>
      </c>
      <c r="E61" s="3">
        <v>1.9</v>
      </c>
      <c r="F61" s="3">
        <v>5.9</v>
      </c>
      <c r="G61" s="5">
        <v>18007</v>
      </c>
      <c r="H61" s="5">
        <v>1530.595</v>
      </c>
      <c r="I61" s="7">
        <v>15071.859000000002</v>
      </c>
      <c r="J61" s="5">
        <v>342.13299999999998</v>
      </c>
      <c r="K61" s="5">
        <v>1062.413</v>
      </c>
    </row>
    <row r="62" spans="1:11" x14ac:dyDescent="0.15">
      <c r="A62" s="13" t="s">
        <v>99</v>
      </c>
      <c r="B62" s="1" t="s">
        <v>227</v>
      </c>
      <c r="C62" s="3">
        <v>19.899999999999999</v>
      </c>
      <c r="D62" s="3">
        <v>73.7</v>
      </c>
      <c r="E62" s="3">
        <v>1.4</v>
      </c>
      <c r="F62" s="3">
        <v>5</v>
      </c>
      <c r="G62" s="5">
        <v>15350</v>
      </c>
      <c r="H62" s="5">
        <v>3054.6499999999996</v>
      </c>
      <c r="I62" s="7">
        <v>11312.95</v>
      </c>
      <c r="J62" s="5">
        <v>214.89999999999998</v>
      </c>
      <c r="K62" s="5">
        <v>767.5</v>
      </c>
    </row>
    <row r="63" spans="1:11" x14ac:dyDescent="0.15">
      <c r="A63" s="13" t="s">
        <v>21</v>
      </c>
      <c r="B63" s="1" t="s">
        <v>228</v>
      </c>
      <c r="C63" s="3">
        <v>28</v>
      </c>
      <c r="D63" s="3">
        <v>69.5</v>
      </c>
      <c r="E63" s="3">
        <v>2</v>
      </c>
      <c r="F63" s="3">
        <v>0.5</v>
      </c>
      <c r="G63" s="5">
        <v>12929</v>
      </c>
      <c r="H63" s="5">
        <v>3620.1200000000003</v>
      </c>
      <c r="I63" s="7">
        <v>8985.6549999999988</v>
      </c>
      <c r="J63" s="5">
        <v>258.58</v>
      </c>
      <c r="K63" s="5">
        <v>64.644999999999996</v>
      </c>
    </row>
    <row r="64" spans="1:11" x14ac:dyDescent="0.15">
      <c r="A64" s="13" t="s">
        <v>157</v>
      </c>
      <c r="B64" s="1" t="s">
        <v>229</v>
      </c>
      <c r="C64" s="3">
        <v>5.6</v>
      </c>
      <c r="D64" s="3">
        <v>93.4</v>
      </c>
      <c r="E64" s="3">
        <v>0.9</v>
      </c>
      <c r="F64" s="3">
        <v>0.1</v>
      </c>
      <c r="G64" s="5">
        <v>18423</v>
      </c>
      <c r="H64" s="5">
        <v>1031.6879999999999</v>
      </c>
      <c r="I64" s="7">
        <v>17207.082000000002</v>
      </c>
      <c r="J64" s="5">
        <v>165.80700000000002</v>
      </c>
      <c r="K64" s="5">
        <v>18.423000000000002</v>
      </c>
    </row>
    <row r="65" spans="1:11" x14ac:dyDescent="0.15">
      <c r="A65" s="13" t="s">
        <v>127</v>
      </c>
      <c r="B65" s="1" t="s">
        <v>230</v>
      </c>
      <c r="C65" s="3">
        <v>14</v>
      </c>
      <c r="D65" s="3">
        <v>84.8</v>
      </c>
      <c r="E65" s="3">
        <v>1.2</v>
      </c>
      <c r="F65" s="3">
        <v>0</v>
      </c>
      <c r="G65" s="5">
        <v>16463</v>
      </c>
      <c r="H65" s="5">
        <v>2304.8200000000002</v>
      </c>
      <c r="I65" s="7">
        <v>13960.624</v>
      </c>
      <c r="J65" s="5">
        <v>197.55600000000001</v>
      </c>
      <c r="K65" s="5">
        <v>0</v>
      </c>
    </row>
    <row r="66" spans="1:11" x14ac:dyDescent="0.15">
      <c r="A66" s="13" t="s">
        <v>104</v>
      </c>
      <c r="B66" s="1" t="s">
        <v>231</v>
      </c>
      <c r="C66" s="3">
        <v>20.9</v>
      </c>
      <c r="D66" s="3">
        <v>74.2</v>
      </c>
      <c r="E66" s="3">
        <v>1.6</v>
      </c>
      <c r="F66" s="3">
        <v>3.3</v>
      </c>
      <c r="G66" s="5">
        <v>15637</v>
      </c>
      <c r="H66" s="5">
        <v>3268.1329999999998</v>
      </c>
      <c r="I66" s="7">
        <v>11602.654</v>
      </c>
      <c r="J66" s="5">
        <v>250.19200000000001</v>
      </c>
      <c r="K66" s="5">
        <v>516.02100000000007</v>
      </c>
    </row>
    <row r="67" spans="1:11" x14ac:dyDescent="0.15">
      <c r="A67" s="13" t="s">
        <v>58</v>
      </c>
      <c r="B67" s="1" t="s">
        <v>232</v>
      </c>
      <c r="C67" s="3">
        <v>29.3</v>
      </c>
      <c r="D67" s="3">
        <v>68.8</v>
      </c>
      <c r="E67" s="3">
        <v>1.8</v>
      </c>
      <c r="F67" s="3">
        <v>0.1</v>
      </c>
      <c r="G67" s="5">
        <v>14105</v>
      </c>
      <c r="H67" s="5">
        <v>4132.7649999999994</v>
      </c>
      <c r="I67" s="7">
        <v>9704.24</v>
      </c>
      <c r="J67" s="5">
        <v>253.89000000000004</v>
      </c>
      <c r="K67" s="5">
        <v>14.105</v>
      </c>
    </row>
    <row r="68" spans="1:11" x14ac:dyDescent="0.15">
      <c r="A68" s="13" t="s">
        <v>19</v>
      </c>
      <c r="B68" s="1" t="s">
        <v>233</v>
      </c>
      <c r="C68" s="3">
        <v>49.5</v>
      </c>
      <c r="D68" s="3">
        <v>38.299999999999997</v>
      </c>
      <c r="E68" s="3">
        <v>6.4</v>
      </c>
      <c r="F68" s="3">
        <v>5.8</v>
      </c>
      <c r="G68" s="5">
        <v>12783</v>
      </c>
      <c r="H68" s="5">
        <v>6327.585</v>
      </c>
      <c r="I68" s="7">
        <v>4895.8889999999992</v>
      </c>
      <c r="J68" s="5">
        <v>818.11199999999997</v>
      </c>
      <c r="K68" s="5">
        <v>741.41399999999999</v>
      </c>
    </row>
    <row r="69" spans="1:11" x14ac:dyDescent="0.15">
      <c r="A69" s="13" t="s">
        <v>68</v>
      </c>
      <c r="B69" s="1" t="s">
        <v>234</v>
      </c>
      <c r="C69" s="3">
        <v>41.7</v>
      </c>
      <c r="D69" s="3">
        <v>51.8</v>
      </c>
      <c r="E69" s="3">
        <v>2.6</v>
      </c>
      <c r="F69" s="3">
        <v>3.9</v>
      </c>
      <c r="G69" s="5">
        <v>14384</v>
      </c>
      <c r="H69" s="5">
        <v>5998.1280000000006</v>
      </c>
      <c r="I69" s="7">
        <v>7450.9120000000003</v>
      </c>
      <c r="J69" s="5">
        <v>373.98400000000004</v>
      </c>
      <c r="K69" s="5">
        <v>560.976</v>
      </c>
    </row>
    <row r="70" spans="1:11" x14ac:dyDescent="0.15">
      <c r="A70" s="13" t="s">
        <v>84</v>
      </c>
      <c r="B70" s="1" t="s">
        <v>235</v>
      </c>
      <c r="C70" s="3">
        <v>18.2</v>
      </c>
      <c r="D70" s="3">
        <v>73.400000000000006</v>
      </c>
      <c r="E70" s="3">
        <v>1.7</v>
      </c>
      <c r="F70" s="3">
        <v>6.7</v>
      </c>
      <c r="G70" s="5">
        <v>14989</v>
      </c>
      <c r="H70" s="5">
        <v>2727.998</v>
      </c>
      <c r="I70" s="7">
        <v>11001.926000000001</v>
      </c>
      <c r="J70" s="5">
        <v>254.81300000000002</v>
      </c>
      <c r="K70" s="5">
        <v>1004.263</v>
      </c>
    </row>
    <row r="71" spans="1:11" x14ac:dyDescent="0.15">
      <c r="A71" s="13" t="s">
        <v>112</v>
      </c>
      <c r="B71" s="1" t="s">
        <v>236</v>
      </c>
      <c r="C71" s="3">
        <v>32.299999999999997</v>
      </c>
      <c r="D71" s="3">
        <v>64.7</v>
      </c>
      <c r="E71" s="3">
        <v>2.2000000000000002</v>
      </c>
      <c r="F71" s="3">
        <v>0.8</v>
      </c>
      <c r="G71" s="5">
        <v>15846</v>
      </c>
      <c r="H71" s="5">
        <v>5118.2579999999989</v>
      </c>
      <c r="I71" s="7">
        <v>10252.362000000001</v>
      </c>
      <c r="J71" s="5">
        <v>348.61200000000002</v>
      </c>
      <c r="K71" s="5">
        <v>126.768</v>
      </c>
    </row>
    <row r="72" spans="1:11" x14ac:dyDescent="0.15">
      <c r="A72" s="13" t="s">
        <v>152</v>
      </c>
      <c r="B72" s="1" t="s">
        <v>237</v>
      </c>
      <c r="C72" s="3">
        <v>32.6</v>
      </c>
      <c r="D72" s="3">
        <v>64.599999999999994</v>
      </c>
      <c r="E72" s="3">
        <v>2.1</v>
      </c>
      <c r="F72" s="3">
        <v>0.7</v>
      </c>
      <c r="G72" s="5">
        <v>17779</v>
      </c>
      <c r="H72" s="5">
        <v>5795.9540000000006</v>
      </c>
      <c r="I72" s="7">
        <v>11485.233999999999</v>
      </c>
      <c r="J72" s="5">
        <v>373.35900000000004</v>
      </c>
      <c r="K72" s="5">
        <v>124.45299999999999</v>
      </c>
    </row>
    <row r="73" spans="1:11" x14ac:dyDescent="0.15">
      <c r="A73" s="13" t="s">
        <v>145</v>
      </c>
      <c r="B73" s="1" t="s">
        <v>238</v>
      </c>
      <c r="C73" s="3">
        <v>5.8</v>
      </c>
      <c r="D73" s="3">
        <v>92.1</v>
      </c>
      <c r="E73" s="3">
        <v>1.4</v>
      </c>
      <c r="F73" s="3">
        <v>0.7</v>
      </c>
      <c r="G73" s="5">
        <v>17153</v>
      </c>
      <c r="H73" s="5">
        <v>994.87399999999991</v>
      </c>
      <c r="I73" s="7">
        <v>15797.912999999999</v>
      </c>
      <c r="J73" s="5">
        <v>240.14199999999997</v>
      </c>
      <c r="K73" s="5">
        <v>120.07099999999998</v>
      </c>
    </row>
    <row r="74" spans="1:11" x14ac:dyDescent="0.15">
      <c r="A74" s="13" t="s">
        <v>14</v>
      </c>
      <c r="B74" s="1" t="s">
        <v>239</v>
      </c>
      <c r="C74" s="3">
        <v>31.3</v>
      </c>
      <c r="D74" s="3">
        <v>66.599999999999994</v>
      </c>
      <c r="E74" s="3">
        <v>1.6</v>
      </c>
      <c r="F74" s="3">
        <v>0.6</v>
      </c>
      <c r="G74" s="5">
        <v>12192</v>
      </c>
      <c r="H74" s="5">
        <v>3816.096</v>
      </c>
      <c r="I74" s="7">
        <v>8119.8719999999994</v>
      </c>
      <c r="J74" s="5">
        <v>195.072</v>
      </c>
      <c r="K74" s="5">
        <v>73.152000000000001</v>
      </c>
    </row>
    <row r="75" spans="1:11" x14ac:dyDescent="0.15">
      <c r="A75" s="13" t="s">
        <v>47</v>
      </c>
      <c r="B75" s="1" t="s">
        <v>240</v>
      </c>
      <c r="C75" s="3">
        <v>39.799999999999997</v>
      </c>
      <c r="D75" s="3">
        <v>55.9</v>
      </c>
      <c r="E75" s="3">
        <v>3.8</v>
      </c>
      <c r="F75" s="3">
        <v>0.5</v>
      </c>
      <c r="G75" s="5">
        <v>13572</v>
      </c>
      <c r="H75" s="5">
        <v>5401.6559999999999</v>
      </c>
      <c r="I75" s="7">
        <v>7586.7479999999996</v>
      </c>
      <c r="J75" s="5">
        <v>515.73599999999999</v>
      </c>
      <c r="K75" s="5">
        <v>67.86</v>
      </c>
    </row>
    <row r="76" spans="1:11" x14ac:dyDescent="0.15">
      <c r="A76" s="13" t="s">
        <v>117</v>
      </c>
      <c r="B76" s="1" t="s">
        <v>241</v>
      </c>
      <c r="C76" s="3">
        <v>4.3</v>
      </c>
      <c r="D76" s="3">
        <v>93.2</v>
      </c>
      <c r="E76" s="3">
        <v>2.4</v>
      </c>
      <c r="F76" s="3">
        <v>0</v>
      </c>
      <c r="G76" s="5">
        <v>15958</v>
      </c>
      <c r="H76" s="5">
        <v>686.19399999999996</v>
      </c>
      <c r="I76" s="7">
        <v>14872.856000000002</v>
      </c>
      <c r="J76" s="5">
        <v>382.99200000000002</v>
      </c>
      <c r="K76" s="5">
        <v>0</v>
      </c>
    </row>
    <row r="77" spans="1:11" x14ac:dyDescent="0.15">
      <c r="A77" s="13" t="s">
        <v>97</v>
      </c>
      <c r="B77" s="1" t="s">
        <v>242</v>
      </c>
      <c r="C77" s="3">
        <v>4.2</v>
      </c>
      <c r="D77" s="3">
        <v>94</v>
      </c>
      <c r="E77" s="3">
        <v>1.7</v>
      </c>
      <c r="F77" s="3">
        <v>0.1</v>
      </c>
      <c r="G77" s="5">
        <v>15187</v>
      </c>
      <c r="H77" s="5">
        <v>637.85400000000004</v>
      </c>
      <c r="I77" s="7">
        <v>14275.779999999999</v>
      </c>
      <c r="J77" s="5">
        <v>258.17900000000003</v>
      </c>
      <c r="K77" s="5">
        <v>15.187000000000001</v>
      </c>
    </row>
    <row r="78" spans="1:11" x14ac:dyDescent="0.15">
      <c r="A78" s="13" t="s">
        <v>95</v>
      </c>
      <c r="B78" s="1" t="s">
        <v>243</v>
      </c>
      <c r="C78" s="3">
        <v>5.0999999999999996</v>
      </c>
      <c r="D78" s="3">
        <v>91.5</v>
      </c>
      <c r="E78" s="3">
        <v>1.2</v>
      </c>
      <c r="F78" s="3">
        <v>2.2000000000000002</v>
      </c>
      <c r="G78" s="5">
        <v>15132</v>
      </c>
      <c r="H78" s="5">
        <v>771.73199999999997</v>
      </c>
      <c r="I78" s="7">
        <v>13845.78</v>
      </c>
      <c r="J78" s="5">
        <v>181.584</v>
      </c>
      <c r="K78" s="5">
        <v>332.90400000000005</v>
      </c>
    </row>
    <row r="79" spans="1:11" x14ac:dyDescent="0.15">
      <c r="A79" s="13" t="s">
        <v>75</v>
      </c>
      <c r="B79" s="1" t="s">
        <v>244</v>
      </c>
      <c r="C79" s="3">
        <v>25.5</v>
      </c>
      <c r="D79" s="3">
        <v>72.2</v>
      </c>
      <c r="E79" s="3">
        <v>2.1</v>
      </c>
      <c r="F79" s="3">
        <v>0.2</v>
      </c>
      <c r="G79" s="5">
        <v>14701</v>
      </c>
      <c r="H79" s="5">
        <v>3748.7550000000001</v>
      </c>
      <c r="I79" s="7">
        <v>10614.121999999999</v>
      </c>
      <c r="J79" s="5">
        <v>308.721</v>
      </c>
      <c r="K79" s="5">
        <v>29.402000000000001</v>
      </c>
    </row>
    <row r="80" spans="1:11" x14ac:dyDescent="0.15">
      <c r="A80" s="13" t="s">
        <v>63</v>
      </c>
      <c r="B80" s="1" t="s">
        <v>245</v>
      </c>
      <c r="C80" s="3">
        <v>8.4</v>
      </c>
      <c r="D80" s="3">
        <v>89.3</v>
      </c>
      <c r="E80" s="3">
        <v>1.5</v>
      </c>
      <c r="F80" s="3">
        <v>0.8</v>
      </c>
      <c r="G80" s="5">
        <v>14233</v>
      </c>
      <c r="H80" s="5">
        <v>1195.5720000000001</v>
      </c>
      <c r="I80" s="7">
        <v>12710.069</v>
      </c>
      <c r="J80" s="5">
        <v>213.495</v>
      </c>
      <c r="K80" s="5">
        <v>113.864</v>
      </c>
    </row>
    <row r="81" spans="1:11" x14ac:dyDescent="0.15">
      <c r="A81" s="13" t="s">
        <v>37</v>
      </c>
      <c r="B81" s="1" t="s">
        <v>246</v>
      </c>
      <c r="C81" s="3">
        <v>22.8</v>
      </c>
      <c r="D81" s="3">
        <v>71.599999999999994</v>
      </c>
      <c r="E81" s="3">
        <v>1.5</v>
      </c>
      <c r="F81" s="3">
        <v>4.2</v>
      </c>
      <c r="G81" s="5">
        <v>13268</v>
      </c>
      <c r="H81" s="5">
        <v>3025.1040000000003</v>
      </c>
      <c r="I81" s="7">
        <v>9499.887999999999</v>
      </c>
      <c r="J81" s="5">
        <v>199.01999999999998</v>
      </c>
      <c r="K81" s="5">
        <v>557.25600000000009</v>
      </c>
    </row>
    <row r="82" spans="1:11" x14ac:dyDescent="0.15">
      <c r="A82" s="13" t="s">
        <v>171</v>
      </c>
      <c r="B82" s="1" t="s">
        <v>247</v>
      </c>
      <c r="C82" s="3">
        <v>3.2</v>
      </c>
      <c r="D82" s="3">
        <v>94.6</v>
      </c>
      <c r="E82" s="3">
        <v>1.6</v>
      </c>
      <c r="F82" s="3">
        <v>0.6</v>
      </c>
      <c r="G82" s="5">
        <v>20747</v>
      </c>
      <c r="H82" s="5">
        <v>663.904</v>
      </c>
      <c r="I82" s="7">
        <v>19626.662</v>
      </c>
      <c r="J82" s="5">
        <v>331.952</v>
      </c>
      <c r="K82" s="5">
        <v>124.482</v>
      </c>
    </row>
    <row r="83" spans="1:11" x14ac:dyDescent="0.15">
      <c r="A83" s="13" t="s">
        <v>29</v>
      </c>
      <c r="B83" s="1" t="s">
        <v>248</v>
      </c>
      <c r="C83" s="3">
        <v>44.7</v>
      </c>
      <c r="D83" s="3">
        <v>45.8</v>
      </c>
      <c r="E83" s="3">
        <v>2.2999999999999998</v>
      </c>
      <c r="F83" s="3">
        <v>7.2</v>
      </c>
      <c r="G83" s="5">
        <v>13058</v>
      </c>
      <c r="H83" s="5">
        <v>5836.9260000000004</v>
      </c>
      <c r="I83" s="7">
        <v>5980.5639999999994</v>
      </c>
      <c r="J83" s="5">
        <v>300.334</v>
      </c>
      <c r="K83" s="5">
        <v>940.17600000000016</v>
      </c>
    </row>
    <row r="84" spans="1:11" x14ac:dyDescent="0.15">
      <c r="A84" s="13" t="s">
        <v>74</v>
      </c>
      <c r="B84" s="1" t="s">
        <v>249</v>
      </c>
      <c r="C84" s="3">
        <v>36.299999999999997</v>
      </c>
      <c r="D84" s="3">
        <v>61.1</v>
      </c>
      <c r="E84" s="3">
        <v>2.4</v>
      </c>
      <c r="F84" s="3">
        <v>0.1</v>
      </c>
      <c r="G84" s="5">
        <v>14698</v>
      </c>
      <c r="H84" s="5">
        <v>5335.3739999999998</v>
      </c>
      <c r="I84" s="7">
        <v>8980.4779999999992</v>
      </c>
      <c r="J84" s="5">
        <v>352.75200000000001</v>
      </c>
      <c r="K84" s="5">
        <v>14.698</v>
      </c>
    </row>
    <row r="85" spans="1:11" x14ac:dyDescent="0.15">
      <c r="A85" s="13" t="s">
        <v>100</v>
      </c>
      <c r="B85" s="1" t="s">
        <v>250</v>
      </c>
      <c r="C85" s="3">
        <v>7.9</v>
      </c>
      <c r="D85" s="3">
        <v>90.4</v>
      </c>
      <c r="E85" s="3">
        <v>1.5</v>
      </c>
      <c r="F85" s="3">
        <v>0.2</v>
      </c>
      <c r="G85" s="5">
        <v>15359</v>
      </c>
      <c r="H85" s="5">
        <v>1213.3610000000001</v>
      </c>
      <c r="I85" s="7">
        <v>13884.536</v>
      </c>
      <c r="J85" s="5">
        <v>230.38499999999999</v>
      </c>
      <c r="K85" s="5">
        <v>30.718</v>
      </c>
    </row>
    <row r="86" spans="1:11" x14ac:dyDescent="0.15">
      <c r="A86" s="13" t="s">
        <v>123</v>
      </c>
      <c r="B86" s="1" t="s">
        <v>251</v>
      </c>
      <c r="C86" s="3">
        <v>25.8</v>
      </c>
      <c r="D86" s="3">
        <v>71.599999999999994</v>
      </c>
      <c r="E86" s="3">
        <v>2.5</v>
      </c>
      <c r="F86" s="3">
        <v>0.1</v>
      </c>
      <c r="G86" s="5">
        <v>16245</v>
      </c>
      <c r="H86" s="5">
        <v>4191.21</v>
      </c>
      <c r="I86" s="7">
        <v>11631.42</v>
      </c>
      <c r="J86" s="5">
        <v>406.125</v>
      </c>
      <c r="K86" s="5">
        <v>16.245000000000001</v>
      </c>
    </row>
    <row r="87" spans="1:11" x14ac:dyDescent="0.15">
      <c r="A87" s="13" t="s">
        <v>170</v>
      </c>
      <c r="B87" s="1" t="s">
        <v>252</v>
      </c>
      <c r="C87" s="3">
        <v>36.6</v>
      </c>
      <c r="D87" s="3">
        <v>60.2</v>
      </c>
      <c r="E87" s="3">
        <v>2.5</v>
      </c>
      <c r="F87" s="3">
        <v>0.6</v>
      </c>
      <c r="G87" s="5">
        <v>20471</v>
      </c>
      <c r="H87" s="5">
        <v>7492.3859999999995</v>
      </c>
      <c r="I87" s="7">
        <v>12323.541999999999</v>
      </c>
      <c r="J87" s="5">
        <v>511.77500000000003</v>
      </c>
      <c r="K87" s="5">
        <v>122.82600000000001</v>
      </c>
    </row>
    <row r="88" spans="1:11" x14ac:dyDescent="0.15">
      <c r="A88" s="13" t="s">
        <v>158</v>
      </c>
      <c r="B88" s="1" t="s">
        <v>253</v>
      </c>
      <c r="C88" s="3">
        <v>67.2</v>
      </c>
      <c r="D88" s="3">
        <v>22.8</v>
      </c>
      <c r="E88" s="3">
        <v>7.1</v>
      </c>
      <c r="F88" s="3">
        <v>2.9</v>
      </c>
      <c r="G88" s="5">
        <v>18734</v>
      </c>
      <c r="H88" s="5">
        <v>12589.248000000001</v>
      </c>
      <c r="I88" s="7">
        <v>4271.3519999999999</v>
      </c>
      <c r="J88" s="5">
        <v>1874</v>
      </c>
      <c r="K88" s="5">
        <v>543.28599999999994</v>
      </c>
    </row>
    <row r="89" spans="1:11" x14ac:dyDescent="0.15">
      <c r="A89" s="13" t="s">
        <v>156</v>
      </c>
      <c r="B89" s="1" t="s">
        <v>254</v>
      </c>
      <c r="C89" s="3">
        <v>26.1</v>
      </c>
      <c r="D89" s="3">
        <v>71.7</v>
      </c>
      <c r="E89" s="3">
        <v>1.9</v>
      </c>
      <c r="F89" s="3">
        <v>0.3</v>
      </c>
      <c r="G89" s="5">
        <v>18244</v>
      </c>
      <c r="H89" s="5">
        <v>4761.6840000000002</v>
      </c>
      <c r="I89" s="7">
        <v>13080.948000000002</v>
      </c>
      <c r="J89" s="5">
        <v>346.63599999999997</v>
      </c>
      <c r="K89" s="5">
        <v>54.731999999999999</v>
      </c>
    </row>
    <row r="90" spans="1:11" x14ac:dyDescent="0.15">
      <c r="A90" s="13" t="s">
        <v>38</v>
      </c>
      <c r="B90" s="1" t="s">
        <v>255</v>
      </c>
      <c r="C90" s="3">
        <v>28.8</v>
      </c>
      <c r="D90" s="3">
        <v>69.400000000000006</v>
      </c>
      <c r="E90" s="3">
        <v>1.6</v>
      </c>
      <c r="F90" s="3">
        <v>0.2</v>
      </c>
      <c r="G90" s="5">
        <v>13282</v>
      </c>
      <c r="H90" s="5">
        <v>3825.2160000000003</v>
      </c>
      <c r="I90" s="7">
        <v>9217.7080000000005</v>
      </c>
      <c r="J90" s="5">
        <v>212.512</v>
      </c>
      <c r="K90" s="5">
        <v>26.564</v>
      </c>
    </row>
    <row r="91" spans="1:11" x14ac:dyDescent="0.15">
      <c r="A91" s="13" t="s">
        <v>169</v>
      </c>
      <c r="B91" s="1" t="s">
        <v>256</v>
      </c>
      <c r="C91" s="3">
        <v>5.4</v>
      </c>
      <c r="D91" s="3">
        <v>91.2</v>
      </c>
      <c r="E91" s="3">
        <v>2.5</v>
      </c>
      <c r="F91" s="3">
        <v>0.9</v>
      </c>
      <c r="G91" s="5">
        <v>20212</v>
      </c>
      <c r="H91" s="5">
        <v>1091.4480000000001</v>
      </c>
      <c r="I91" s="7">
        <v>18433.344000000001</v>
      </c>
      <c r="J91" s="5">
        <v>505.3</v>
      </c>
      <c r="K91" s="5">
        <v>181.90800000000002</v>
      </c>
    </row>
    <row r="92" spans="1:11" x14ac:dyDescent="0.15">
      <c r="A92" s="13" t="s">
        <v>110</v>
      </c>
      <c r="B92" s="1" t="s">
        <v>257</v>
      </c>
      <c r="C92" s="3">
        <v>42.8</v>
      </c>
      <c r="D92" s="3">
        <v>48.8</v>
      </c>
      <c r="E92" s="3">
        <v>2.5</v>
      </c>
      <c r="F92" s="3">
        <v>5.9</v>
      </c>
      <c r="G92" s="5">
        <v>15838</v>
      </c>
      <c r="H92" s="5">
        <v>6778.6639999999998</v>
      </c>
      <c r="I92" s="7">
        <v>7728.9439999999995</v>
      </c>
      <c r="J92" s="5">
        <v>395.95000000000005</v>
      </c>
      <c r="K92" s="5">
        <v>934.44200000000001</v>
      </c>
    </row>
    <row r="93" spans="1:11" x14ac:dyDescent="0.15">
      <c r="A93" s="13" t="s">
        <v>121</v>
      </c>
      <c r="B93" s="1" t="s">
        <v>258</v>
      </c>
      <c r="C93" s="3">
        <v>34.6</v>
      </c>
      <c r="D93" s="3">
        <v>60.4</v>
      </c>
      <c r="E93" s="3">
        <v>2</v>
      </c>
      <c r="F93" s="3">
        <v>3</v>
      </c>
      <c r="G93" s="5">
        <v>16088</v>
      </c>
      <c r="H93" s="5">
        <v>5566.4480000000003</v>
      </c>
      <c r="I93" s="7">
        <v>9717.152</v>
      </c>
      <c r="J93" s="5">
        <v>321.76</v>
      </c>
      <c r="K93" s="5">
        <v>482.64</v>
      </c>
    </row>
    <row r="94" spans="1:11" x14ac:dyDescent="0.15">
      <c r="A94" s="13" t="s">
        <v>40</v>
      </c>
      <c r="B94" s="1" t="s">
        <v>259</v>
      </c>
      <c r="C94" s="3">
        <v>39.9</v>
      </c>
      <c r="D94" s="3">
        <v>54.9</v>
      </c>
      <c r="E94" s="3">
        <v>1.6</v>
      </c>
      <c r="F94" s="3">
        <v>3.7</v>
      </c>
      <c r="G94" s="5">
        <v>13349</v>
      </c>
      <c r="H94" s="5">
        <v>5326.2509999999993</v>
      </c>
      <c r="I94" s="7">
        <v>7328.6009999999987</v>
      </c>
      <c r="J94" s="5">
        <v>213.584</v>
      </c>
      <c r="K94" s="5">
        <v>493.91300000000007</v>
      </c>
    </row>
    <row r="95" spans="1:11" x14ac:dyDescent="0.15">
      <c r="A95" s="13" t="s">
        <v>91</v>
      </c>
      <c r="B95" s="1" t="s">
        <v>260</v>
      </c>
      <c r="C95" s="3">
        <v>43.5</v>
      </c>
      <c r="D95" s="3">
        <v>54.2</v>
      </c>
      <c r="E95" s="3">
        <v>1.8</v>
      </c>
      <c r="F95" s="3">
        <v>0.5</v>
      </c>
      <c r="G95" s="5">
        <v>15070</v>
      </c>
      <c r="H95" s="5">
        <v>6555.45</v>
      </c>
      <c r="I95" s="7">
        <v>8167.9400000000005</v>
      </c>
      <c r="J95" s="5">
        <v>271.26000000000005</v>
      </c>
      <c r="K95" s="5">
        <v>75.350000000000009</v>
      </c>
    </row>
    <row r="96" spans="1:11" x14ac:dyDescent="0.15">
      <c r="A96" s="13" t="s">
        <v>132</v>
      </c>
      <c r="B96" s="1" t="s">
        <v>261</v>
      </c>
      <c r="C96" s="3">
        <v>9.8000000000000007</v>
      </c>
      <c r="D96" s="3">
        <v>88</v>
      </c>
      <c r="E96" s="3">
        <v>2</v>
      </c>
      <c r="F96" s="3">
        <v>0.2</v>
      </c>
      <c r="G96" s="5">
        <v>16717</v>
      </c>
      <c r="H96" s="5">
        <v>1638.2660000000001</v>
      </c>
      <c r="I96" s="7">
        <v>14710.960000000001</v>
      </c>
      <c r="J96" s="5">
        <v>334.34000000000003</v>
      </c>
      <c r="K96" s="5">
        <v>33.433999999999997</v>
      </c>
    </row>
    <row r="97" spans="1:11" x14ac:dyDescent="0.15">
      <c r="A97" s="13" t="s">
        <v>83</v>
      </c>
      <c r="B97" s="1" t="s">
        <v>262</v>
      </c>
      <c r="C97" s="3">
        <v>5.3</v>
      </c>
      <c r="D97" s="3">
        <v>92.5</v>
      </c>
      <c r="E97" s="3">
        <v>1.6</v>
      </c>
      <c r="F97" s="3">
        <v>0.7</v>
      </c>
      <c r="G97" s="5">
        <v>14979</v>
      </c>
      <c r="H97" s="5">
        <v>793.88699999999994</v>
      </c>
      <c r="I97" s="7">
        <v>13855.575000000001</v>
      </c>
      <c r="J97" s="5">
        <v>239.66400000000002</v>
      </c>
      <c r="K97" s="5">
        <v>104.85299999999999</v>
      </c>
    </row>
    <row r="98" spans="1:11" x14ac:dyDescent="0.15">
      <c r="A98" s="13" t="s">
        <v>80</v>
      </c>
      <c r="B98" s="1" t="s">
        <v>263</v>
      </c>
      <c r="C98" s="3">
        <v>31.1</v>
      </c>
      <c r="D98" s="3">
        <v>63.5</v>
      </c>
      <c r="E98" s="3">
        <v>3.8</v>
      </c>
      <c r="F98" s="3">
        <v>1.6</v>
      </c>
      <c r="G98" s="5">
        <v>14903</v>
      </c>
      <c r="H98" s="5">
        <v>4634.8329999999996</v>
      </c>
      <c r="I98" s="7">
        <v>9463.4050000000007</v>
      </c>
      <c r="J98" s="5">
        <v>566.31399999999996</v>
      </c>
      <c r="K98" s="5">
        <v>238.44800000000001</v>
      </c>
    </row>
    <row r="99" spans="1:11" x14ac:dyDescent="0.15">
      <c r="A99" s="13" t="s">
        <v>124</v>
      </c>
      <c r="B99" s="1" t="s">
        <v>264</v>
      </c>
      <c r="C99" s="3">
        <v>34.1</v>
      </c>
      <c r="D99" s="3">
        <v>63.7</v>
      </c>
      <c r="E99" s="3">
        <v>2</v>
      </c>
      <c r="F99" s="3">
        <v>0.1</v>
      </c>
      <c r="G99" s="5">
        <v>16271</v>
      </c>
      <c r="H99" s="5">
        <v>5548.4110000000001</v>
      </c>
      <c r="I99" s="7">
        <v>10364.627</v>
      </c>
      <c r="J99" s="5">
        <v>325.42</v>
      </c>
      <c r="K99" s="5">
        <v>16.271000000000001</v>
      </c>
    </row>
    <row r="100" spans="1:11" x14ac:dyDescent="0.15">
      <c r="A100" s="13" t="s">
        <v>13</v>
      </c>
      <c r="B100" s="1" t="s">
        <v>265</v>
      </c>
      <c r="C100" s="3">
        <v>23.3</v>
      </c>
      <c r="D100" s="3">
        <v>73.8</v>
      </c>
      <c r="E100" s="3">
        <v>1.9</v>
      </c>
      <c r="F100" s="3">
        <v>0.9</v>
      </c>
      <c r="G100" s="5">
        <v>12072</v>
      </c>
      <c r="H100" s="5">
        <v>2812.7760000000003</v>
      </c>
      <c r="I100" s="7">
        <v>8909.1360000000004</v>
      </c>
      <c r="J100" s="5">
        <v>229.36799999999999</v>
      </c>
      <c r="K100" s="5">
        <v>108.64800000000001</v>
      </c>
    </row>
    <row r="101" spans="1:11" x14ac:dyDescent="0.15">
      <c r="A101" s="13" t="s">
        <v>28</v>
      </c>
      <c r="B101" s="1" t="s">
        <v>266</v>
      </c>
      <c r="C101" s="3">
        <v>52.4</v>
      </c>
      <c r="D101" s="3">
        <v>41.4</v>
      </c>
      <c r="E101" s="3">
        <v>5.2</v>
      </c>
      <c r="F101" s="3">
        <v>0.9</v>
      </c>
      <c r="G101" s="5">
        <v>13051</v>
      </c>
      <c r="H101" s="5">
        <v>6838.7240000000002</v>
      </c>
      <c r="I101" s="7">
        <v>5403.1139999999996</v>
      </c>
      <c r="J101" s="5">
        <v>678.65200000000004</v>
      </c>
      <c r="K101" s="5">
        <v>117.45900000000002</v>
      </c>
    </row>
    <row r="102" spans="1:11" x14ac:dyDescent="0.15">
      <c r="A102" s="13" t="s">
        <v>85</v>
      </c>
      <c r="B102" s="1" t="s">
        <v>267</v>
      </c>
      <c r="C102" s="3">
        <v>28.5</v>
      </c>
      <c r="D102" s="3">
        <v>67.599999999999994</v>
      </c>
      <c r="E102" s="3">
        <v>2.5</v>
      </c>
      <c r="F102" s="3">
        <v>1.4</v>
      </c>
      <c r="G102" s="5">
        <v>15001</v>
      </c>
      <c r="H102" s="5">
        <v>4275.2849999999999</v>
      </c>
      <c r="I102" s="7">
        <v>10140.675999999999</v>
      </c>
      <c r="J102" s="5">
        <v>375.02500000000003</v>
      </c>
      <c r="K102" s="5">
        <v>210.01399999999998</v>
      </c>
    </row>
    <row r="103" spans="1:11" x14ac:dyDescent="0.15">
      <c r="A103" s="13" t="s">
        <v>137</v>
      </c>
      <c r="B103" s="1" t="s">
        <v>268</v>
      </c>
      <c r="C103" s="3">
        <v>11.7</v>
      </c>
      <c r="D103" s="3">
        <v>85.9</v>
      </c>
      <c r="E103" s="3">
        <v>2.2000000000000002</v>
      </c>
      <c r="F103" s="3">
        <v>0.2</v>
      </c>
      <c r="G103" s="5">
        <v>16937</v>
      </c>
      <c r="H103" s="5">
        <v>1981.6289999999999</v>
      </c>
      <c r="I103" s="7">
        <v>14548.883000000002</v>
      </c>
      <c r="J103" s="5">
        <v>372.61400000000003</v>
      </c>
      <c r="K103" s="5">
        <v>33.874000000000002</v>
      </c>
    </row>
    <row r="104" spans="1:11" x14ac:dyDescent="0.15">
      <c r="A104" s="13" t="s">
        <v>90</v>
      </c>
      <c r="B104" s="1" t="s">
        <v>269</v>
      </c>
      <c r="C104" s="3">
        <v>13.7</v>
      </c>
      <c r="D104" s="3">
        <v>84.3</v>
      </c>
      <c r="E104" s="3">
        <v>1.7</v>
      </c>
      <c r="F104" s="3">
        <v>0.3</v>
      </c>
      <c r="G104" s="5">
        <v>15066</v>
      </c>
      <c r="H104" s="5">
        <v>2064.0419999999999</v>
      </c>
      <c r="I104" s="7">
        <v>12700.637999999999</v>
      </c>
      <c r="J104" s="5">
        <v>256.12200000000001</v>
      </c>
      <c r="K104" s="5">
        <v>45.198</v>
      </c>
    </row>
    <row r="105" spans="1:11" x14ac:dyDescent="0.15">
      <c r="A105" s="13" t="s">
        <v>62</v>
      </c>
      <c r="B105" s="1" t="s">
        <v>270</v>
      </c>
      <c r="C105" s="3">
        <v>35.799999999999997</v>
      </c>
      <c r="D105" s="3">
        <v>60.8</v>
      </c>
      <c r="E105" s="3">
        <v>2.2999999999999998</v>
      </c>
      <c r="F105" s="3">
        <v>1.1000000000000001</v>
      </c>
      <c r="G105" s="5">
        <v>14225</v>
      </c>
      <c r="H105" s="5">
        <v>5092.55</v>
      </c>
      <c r="I105" s="7">
        <v>8648.7999999999993</v>
      </c>
      <c r="J105" s="5">
        <v>327.17500000000001</v>
      </c>
      <c r="K105" s="5">
        <v>156.47500000000002</v>
      </c>
    </row>
    <row r="106" spans="1:11" x14ac:dyDescent="0.15">
      <c r="A106" s="13" t="s">
        <v>59</v>
      </c>
      <c r="B106" s="1" t="s">
        <v>271</v>
      </c>
      <c r="C106" s="3">
        <v>46.6</v>
      </c>
      <c r="D106" s="3">
        <v>49.8</v>
      </c>
      <c r="E106" s="3">
        <v>3.6</v>
      </c>
      <c r="F106" s="3">
        <v>0</v>
      </c>
      <c r="G106" s="5">
        <v>14120</v>
      </c>
      <c r="H106" s="5">
        <v>6579.92</v>
      </c>
      <c r="I106" s="7">
        <v>7031.76</v>
      </c>
      <c r="J106" s="5">
        <v>508.32000000000005</v>
      </c>
      <c r="K106" s="5">
        <v>0</v>
      </c>
    </row>
    <row r="107" spans="1:11" x14ac:dyDescent="0.15">
      <c r="A107" s="13" t="s">
        <v>20</v>
      </c>
      <c r="B107" s="1" t="s">
        <v>272</v>
      </c>
      <c r="C107" s="3">
        <v>60.4</v>
      </c>
      <c r="D107" s="3">
        <v>31.9</v>
      </c>
      <c r="E107" s="3">
        <v>6.8</v>
      </c>
      <c r="F107" s="3">
        <v>0.8</v>
      </c>
      <c r="G107" s="5">
        <v>12918</v>
      </c>
      <c r="H107" s="5">
        <v>7802.4719999999998</v>
      </c>
      <c r="I107" s="7">
        <v>4120.8419999999996</v>
      </c>
      <c r="J107" s="5">
        <v>878.42400000000009</v>
      </c>
      <c r="K107" s="5">
        <v>103.34400000000001</v>
      </c>
    </row>
    <row r="108" spans="1:11" x14ac:dyDescent="0.15">
      <c r="A108" s="13" t="s">
        <v>155</v>
      </c>
      <c r="B108" s="1" t="s">
        <v>273</v>
      </c>
      <c r="C108" s="3">
        <v>3.1</v>
      </c>
      <c r="D108" s="3">
        <v>95.8</v>
      </c>
      <c r="E108" s="3">
        <v>1.1000000000000001</v>
      </c>
      <c r="F108" s="3">
        <v>0</v>
      </c>
      <c r="G108" s="5">
        <v>18195</v>
      </c>
      <c r="H108" s="5">
        <v>564.04499999999996</v>
      </c>
      <c r="I108" s="7">
        <v>17430.809999999998</v>
      </c>
      <c r="J108" s="5">
        <v>200.14500000000001</v>
      </c>
      <c r="K108" s="5">
        <v>0</v>
      </c>
    </row>
    <row r="109" spans="1:11" x14ac:dyDescent="0.15">
      <c r="A109" s="13" t="s">
        <v>42</v>
      </c>
      <c r="B109" s="1" t="s">
        <v>274</v>
      </c>
      <c r="C109" s="3">
        <v>12.9</v>
      </c>
      <c r="D109" s="3">
        <v>83</v>
      </c>
      <c r="E109" s="3">
        <v>1.7</v>
      </c>
      <c r="F109" s="3">
        <v>2.4</v>
      </c>
      <c r="G109" s="5">
        <v>13418</v>
      </c>
      <c r="H109" s="5">
        <v>1730.922</v>
      </c>
      <c r="I109" s="7">
        <v>11136.939999999999</v>
      </c>
      <c r="J109" s="5">
        <v>228.10600000000002</v>
      </c>
      <c r="K109" s="5">
        <v>322.03199999999998</v>
      </c>
    </row>
    <row r="110" spans="1:11" x14ac:dyDescent="0.15">
      <c r="A110" s="13" t="s">
        <v>71</v>
      </c>
      <c r="B110" s="1" t="s">
        <v>275</v>
      </c>
      <c r="C110" s="3">
        <v>21.8</v>
      </c>
      <c r="D110" s="3">
        <v>75.8</v>
      </c>
      <c r="E110" s="3">
        <v>2</v>
      </c>
      <c r="F110" s="3">
        <v>0.4</v>
      </c>
      <c r="G110" s="5">
        <v>14561</v>
      </c>
      <c r="H110" s="5">
        <v>3174.2979999999998</v>
      </c>
      <c r="I110" s="7">
        <v>11037.237999999999</v>
      </c>
      <c r="J110" s="5">
        <v>291.22000000000003</v>
      </c>
      <c r="K110" s="5">
        <v>58.244</v>
      </c>
    </row>
    <row r="111" spans="1:11" x14ac:dyDescent="0.15">
      <c r="A111" s="13" t="s">
        <v>140</v>
      </c>
      <c r="B111" s="1" t="s">
        <v>276</v>
      </c>
      <c r="C111" s="3">
        <v>64.400000000000006</v>
      </c>
      <c r="D111" s="3">
        <v>24</v>
      </c>
      <c r="E111" s="3">
        <v>9.4</v>
      </c>
      <c r="F111" s="3">
        <v>2.2000000000000002</v>
      </c>
      <c r="G111" s="5">
        <v>17060</v>
      </c>
      <c r="H111" s="5">
        <v>10986.64</v>
      </c>
      <c r="I111" s="7">
        <v>4094.3999999999996</v>
      </c>
      <c r="J111" s="5">
        <v>1603.64</v>
      </c>
      <c r="K111" s="5">
        <v>375.32000000000005</v>
      </c>
    </row>
    <row r="112" spans="1:11" x14ac:dyDescent="0.15">
      <c r="A112" s="13" t="s">
        <v>78</v>
      </c>
      <c r="B112" s="1" t="s">
        <v>277</v>
      </c>
      <c r="C112" s="3">
        <v>59.4</v>
      </c>
      <c r="D112" s="3">
        <v>30.7</v>
      </c>
      <c r="E112" s="3">
        <v>7.3</v>
      </c>
      <c r="F112" s="3">
        <v>2.7</v>
      </c>
      <c r="G112" s="5">
        <v>14847</v>
      </c>
      <c r="H112" s="5">
        <v>8819.1180000000004</v>
      </c>
      <c r="I112" s="7">
        <v>4558.0289999999995</v>
      </c>
      <c r="J112" s="5">
        <v>1083.8309999999999</v>
      </c>
      <c r="K112" s="5">
        <v>400.86900000000003</v>
      </c>
    </row>
    <row r="113" spans="1:11" x14ac:dyDescent="0.15">
      <c r="A113" s="13" t="s">
        <v>26</v>
      </c>
      <c r="B113" s="1" t="s">
        <v>278</v>
      </c>
      <c r="C113" s="3">
        <v>21.9</v>
      </c>
      <c r="D113" s="3">
        <v>73.099999999999994</v>
      </c>
      <c r="E113" s="3">
        <v>1.9</v>
      </c>
      <c r="F113" s="3">
        <v>3.1</v>
      </c>
      <c r="G113" s="5">
        <v>12991</v>
      </c>
      <c r="H113" s="5">
        <v>2845.0289999999995</v>
      </c>
      <c r="I113" s="7">
        <v>9496.4210000000003</v>
      </c>
      <c r="J113" s="5">
        <v>246.82900000000001</v>
      </c>
      <c r="K113" s="5">
        <v>402.721</v>
      </c>
    </row>
    <row r="114" spans="1:11" x14ac:dyDescent="0.15">
      <c r="A114" s="13" t="s">
        <v>89</v>
      </c>
      <c r="B114" s="1" t="s">
        <v>279</v>
      </c>
      <c r="C114" s="3">
        <v>21.1</v>
      </c>
      <c r="D114" s="3">
        <v>76.900000000000006</v>
      </c>
      <c r="E114" s="3">
        <v>1.6</v>
      </c>
      <c r="F114" s="3">
        <v>0.5</v>
      </c>
      <c r="G114" s="5">
        <v>15064</v>
      </c>
      <c r="H114" s="5">
        <v>3178.5040000000004</v>
      </c>
      <c r="I114" s="7">
        <v>11584.216</v>
      </c>
      <c r="J114" s="5">
        <v>241.024</v>
      </c>
      <c r="K114" s="5">
        <v>75.320000000000007</v>
      </c>
    </row>
    <row r="115" spans="1:11" x14ac:dyDescent="0.15">
      <c r="A115" s="13" t="s">
        <v>81</v>
      </c>
      <c r="B115" s="1" t="s">
        <v>280</v>
      </c>
      <c r="C115" s="3">
        <v>8.1</v>
      </c>
      <c r="D115" s="3">
        <v>85.6</v>
      </c>
      <c r="E115" s="3">
        <v>5.7</v>
      </c>
      <c r="F115" s="3">
        <v>0.6</v>
      </c>
      <c r="G115" s="5">
        <v>14919</v>
      </c>
      <c r="H115" s="5">
        <v>1208.4390000000001</v>
      </c>
      <c r="I115" s="7">
        <v>12770.663999999999</v>
      </c>
      <c r="J115" s="5">
        <v>850.38300000000004</v>
      </c>
      <c r="K115" s="5">
        <v>89.513999999999996</v>
      </c>
    </row>
    <row r="116" spans="1:11" x14ac:dyDescent="0.15">
      <c r="A116" s="13" t="s">
        <v>166</v>
      </c>
      <c r="B116" s="1" t="s">
        <v>281</v>
      </c>
      <c r="C116" s="3">
        <v>8.1999999999999993</v>
      </c>
      <c r="D116" s="3">
        <v>89.6</v>
      </c>
      <c r="E116" s="3">
        <v>2.1</v>
      </c>
      <c r="F116" s="3">
        <v>0.2</v>
      </c>
      <c r="G116" s="5">
        <v>19613</v>
      </c>
      <c r="H116" s="5">
        <v>1608.2659999999998</v>
      </c>
      <c r="I116" s="7">
        <v>17573.248</v>
      </c>
      <c r="J116" s="5">
        <v>411.87300000000005</v>
      </c>
      <c r="K116" s="5">
        <v>39.225999999999999</v>
      </c>
    </row>
    <row r="117" spans="1:11" x14ac:dyDescent="0.15">
      <c r="A117" s="13" t="s">
        <v>44</v>
      </c>
      <c r="B117" s="1" t="s">
        <v>282</v>
      </c>
      <c r="C117" s="3">
        <v>29.3</v>
      </c>
      <c r="D117" s="3">
        <v>68.7</v>
      </c>
      <c r="E117" s="3">
        <v>2</v>
      </c>
      <c r="F117" s="3">
        <v>0</v>
      </c>
      <c r="G117" s="5">
        <v>13424</v>
      </c>
      <c r="H117" s="5">
        <v>3933.232</v>
      </c>
      <c r="I117" s="7">
        <v>9222.2880000000005</v>
      </c>
      <c r="J117" s="5">
        <v>268.48</v>
      </c>
      <c r="K117" s="5">
        <v>0</v>
      </c>
    </row>
    <row r="118" spans="1:11" x14ac:dyDescent="0.15">
      <c r="A118" s="13" t="s">
        <v>162</v>
      </c>
      <c r="B118" s="1" t="s">
        <v>283</v>
      </c>
      <c r="C118" s="3">
        <v>26.8</v>
      </c>
      <c r="D118" s="3">
        <v>69.2</v>
      </c>
      <c r="E118" s="3">
        <v>3.9</v>
      </c>
      <c r="F118" s="3">
        <v>0.2</v>
      </c>
      <c r="G118" s="5">
        <v>19301</v>
      </c>
      <c r="H118" s="5">
        <v>5172.6680000000006</v>
      </c>
      <c r="I118" s="7">
        <v>13356.292000000001</v>
      </c>
      <c r="J118" s="5">
        <v>752.73900000000003</v>
      </c>
      <c r="K118" s="5">
        <v>38.602000000000004</v>
      </c>
    </row>
    <row r="119" spans="1:11" x14ac:dyDescent="0.15">
      <c r="A119" s="13" t="s">
        <v>57</v>
      </c>
      <c r="B119" s="1" t="s">
        <v>284</v>
      </c>
      <c r="C119" s="3">
        <v>10.5</v>
      </c>
      <c r="D119" s="3">
        <v>87.7</v>
      </c>
      <c r="E119" s="3">
        <v>1.8</v>
      </c>
      <c r="F119" s="3">
        <v>0</v>
      </c>
      <c r="G119" s="5">
        <v>14039</v>
      </c>
      <c r="H119" s="5">
        <v>1474.095</v>
      </c>
      <c r="I119" s="7">
        <v>12312.203</v>
      </c>
      <c r="J119" s="5">
        <v>252.70200000000003</v>
      </c>
      <c r="K119" s="5">
        <v>0</v>
      </c>
    </row>
    <row r="120" spans="1:11" x14ac:dyDescent="0.15">
      <c r="A120" s="13" t="s">
        <v>101</v>
      </c>
      <c r="B120" s="1" t="s">
        <v>285</v>
      </c>
      <c r="C120" s="3">
        <v>22.9</v>
      </c>
      <c r="D120" s="3">
        <v>74</v>
      </c>
      <c r="E120" s="3">
        <v>2.8</v>
      </c>
      <c r="F120" s="3">
        <v>0.2</v>
      </c>
      <c r="G120" s="5">
        <v>15361</v>
      </c>
      <c r="H120" s="5">
        <v>3517.6689999999999</v>
      </c>
      <c r="I120" s="7">
        <v>11367.14</v>
      </c>
      <c r="J120" s="5">
        <v>430.10799999999995</v>
      </c>
      <c r="K120" s="5">
        <v>30.722000000000001</v>
      </c>
    </row>
    <row r="121" spans="1:11" x14ac:dyDescent="0.15">
      <c r="A121" s="13" t="s">
        <v>130</v>
      </c>
      <c r="B121" s="1" t="s">
        <v>286</v>
      </c>
      <c r="C121" s="3">
        <v>12.5</v>
      </c>
      <c r="D121" s="3">
        <v>83.3</v>
      </c>
      <c r="E121" s="3">
        <v>2.7</v>
      </c>
      <c r="F121" s="3">
        <v>1.5</v>
      </c>
      <c r="G121" s="5">
        <v>16531</v>
      </c>
      <c r="H121" s="5">
        <v>2066.375</v>
      </c>
      <c r="I121" s="7">
        <v>13770.322999999999</v>
      </c>
      <c r="J121" s="5">
        <v>446.33700000000005</v>
      </c>
      <c r="K121" s="5">
        <v>247.965</v>
      </c>
    </row>
    <row r="122" spans="1:11" x14ac:dyDescent="0.15">
      <c r="A122" s="13" t="s">
        <v>88</v>
      </c>
      <c r="B122" s="1" t="s">
        <v>287</v>
      </c>
      <c r="C122" s="3">
        <v>51.3</v>
      </c>
      <c r="D122" s="3">
        <v>43.7</v>
      </c>
      <c r="E122" s="3">
        <v>4.4000000000000004</v>
      </c>
      <c r="F122" s="3">
        <v>0.7</v>
      </c>
      <c r="G122" s="5">
        <v>15056</v>
      </c>
      <c r="H122" s="5">
        <v>7723.7280000000001</v>
      </c>
      <c r="I122" s="7">
        <v>6579.4720000000007</v>
      </c>
      <c r="J122" s="5">
        <v>662.46400000000006</v>
      </c>
      <c r="K122" s="5">
        <v>105.392</v>
      </c>
    </row>
    <row r="123" spans="1:11" x14ac:dyDescent="0.15">
      <c r="A123" s="13" t="s">
        <v>133</v>
      </c>
      <c r="B123" s="1" t="s">
        <v>288</v>
      </c>
      <c r="C123" s="3">
        <v>4.5</v>
      </c>
      <c r="D123" s="3">
        <v>92</v>
      </c>
      <c r="E123" s="3">
        <v>1.7</v>
      </c>
      <c r="F123" s="3">
        <v>1.8</v>
      </c>
      <c r="G123" s="5">
        <v>16767</v>
      </c>
      <c r="H123" s="5">
        <v>754.51499999999999</v>
      </c>
      <c r="I123" s="7">
        <v>15425.640000000001</v>
      </c>
      <c r="J123" s="5">
        <v>285.03900000000004</v>
      </c>
      <c r="K123" s="5">
        <v>301.80600000000004</v>
      </c>
    </row>
    <row r="124" spans="1:11" x14ac:dyDescent="0.15">
      <c r="A124" s="13" t="s">
        <v>107</v>
      </c>
      <c r="B124" s="1" t="s">
        <v>289</v>
      </c>
      <c r="C124" s="3">
        <v>5.6</v>
      </c>
      <c r="D124" s="3">
        <v>92.4</v>
      </c>
      <c r="E124" s="3">
        <v>1.9</v>
      </c>
      <c r="F124" s="3">
        <v>0.1</v>
      </c>
      <c r="G124" s="5">
        <v>15755</v>
      </c>
      <c r="H124" s="5">
        <v>882.27999999999986</v>
      </c>
      <c r="I124" s="7">
        <v>14557.62</v>
      </c>
      <c r="J124" s="5">
        <v>299.34499999999997</v>
      </c>
      <c r="K124" s="5">
        <v>15.755000000000001</v>
      </c>
    </row>
    <row r="125" spans="1:11" x14ac:dyDescent="0.15">
      <c r="A125" s="13" t="s">
        <v>43</v>
      </c>
      <c r="B125" s="1" t="s">
        <v>290</v>
      </c>
      <c r="C125" s="3">
        <v>17.8</v>
      </c>
      <c r="D125" s="3">
        <v>78.400000000000006</v>
      </c>
      <c r="E125" s="3">
        <v>1.6</v>
      </c>
      <c r="F125" s="3">
        <v>2.1</v>
      </c>
      <c r="G125" s="5">
        <v>13423</v>
      </c>
      <c r="H125" s="5">
        <v>2389.2940000000003</v>
      </c>
      <c r="I125" s="7">
        <v>10523.632</v>
      </c>
      <c r="J125" s="5">
        <v>214.768</v>
      </c>
      <c r="K125" s="5">
        <v>281.88300000000004</v>
      </c>
    </row>
    <row r="126" spans="1:11" x14ac:dyDescent="0.15">
      <c r="A126" s="13" t="s">
        <v>41</v>
      </c>
      <c r="B126" s="1" t="s">
        <v>291</v>
      </c>
      <c r="C126" s="3">
        <v>48.4</v>
      </c>
      <c r="D126" s="3">
        <v>43.6</v>
      </c>
      <c r="E126" s="3">
        <v>2.8</v>
      </c>
      <c r="F126" s="3">
        <v>5.3</v>
      </c>
      <c r="G126" s="5">
        <v>13384</v>
      </c>
      <c r="H126" s="5">
        <v>6477.8559999999998</v>
      </c>
      <c r="I126" s="7">
        <v>5835.424</v>
      </c>
      <c r="J126" s="5">
        <v>374.75199999999995</v>
      </c>
      <c r="K126" s="5">
        <v>709.35199999999998</v>
      </c>
    </row>
    <row r="127" spans="1:11" x14ac:dyDescent="0.15">
      <c r="A127" s="13" t="s">
        <v>86</v>
      </c>
      <c r="B127" s="1" t="s">
        <v>292</v>
      </c>
      <c r="C127" s="3">
        <v>34.4</v>
      </c>
      <c r="D127" s="3">
        <v>62</v>
      </c>
      <c r="E127" s="3">
        <v>2.8</v>
      </c>
      <c r="F127" s="3">
        <v>0.8</v>
      </c>
      <c r="G127" s="5">
        <v>15023</v>
      </c>
      <c r="H127" s="5">
        <v>5167.9119999999994</v>
      </c>
      <c r="I127" s="7">
        <v>9314.26</v>
      </c>
      <c r="J127" s="5">
        <v>420.64399999999995</v>
      </c>
      <c r="K127" s="5">
        <v>120.184</v>
      </c>
    </row>
    <row r="128" spans="1:11" x14ac:dyDescent="0.15">
      <c r="A128" s="13" t="s">
        <v>39</v>
      </c>
      <c r="B128" s="1" t="s">
        <v>293</v>
      </c>
      <c r="C128" s="3">
        <v>43.7</v>
      </c>
      <c r="D128" s="3">
        <v>53.4</v>
      </c>
      <c r="E128" s="3">
        <v>2.8</v>
      </c>
      <c r="F128" s="3">
        <v>0.1</v>
      </c>
      <c r="G128" s="5">
        <v>13310</v>
      </c>
      <c r="H128" s="5">
        <v>5816.4700000000012</v>
      </c>
      <c r="I128" s="7">
        <v>7107.54</v>
      </c>
      <c r="J128" s="5">
        <v>372.67999999999995</v>
      </c>
      <c r="K128" s="5">
        <v>13.31</v>
      </c>
    </row>
    <row r="129" spans="1:11" x14ac:dyDescent="0.15">
      <c r="A129" s="13" t="s">
        <v>120</v>
      </c>
      <c r="B129" s="1" t="s">
        <v>294</v>
      </c>
      <c r="C129" s="3">
        <v>36</v>
      </c>
      <c r="D129" s="3">
        <v>60.9</v>
      </c>
      <c r="E129" s="3">
        <v>2.7</v>
      </c>
      <c r="F129" s="3">
        <v>0.5</v>
      </c>
      <c r="G129" s="5">
        <v>16079</v>
      </c>
      <c r="H129" s="5">
        <v>5788.44</v>
      </c>
      <c r="I129" s="7">
        <v>9792.110999999999</v>
      </c>
      <c r="J129" s="5">
        <v>434.13300000000004</v>
      </c>
      <c r="K129" s="5">
        <v>80.394999999999996</v>
      </c>
    </row>
    <row r="130" spans="1:11" x14ac:dyDescent="0.15">
      <c r="A130" s="13" t="s">
        <v>45</v>
      </c>
      <c r="B130" s="1" t="s">
        <v>295</v>
      </c>
      <c r="C130" s="3">
        <v>24.5</v>
      </c>
      <c r="D130" s="3">
        <v>72.8</v>
      </c>
      <c r="E130" s="3">
        <v>1.3</v>
      </c>
      <c r="F130" s="3">
        <v>1.4</v>
      </c>
      <c r="G130" s="5">
        <v>13434</v>
      </c>
      <c r="H130" s="5">
        <v>3291.33</v>
      </c>
      <c r="I130" s="7">
        <v>9779.9519999999993</v>
      </c>
      <c r="J130" s="5">
        <v>174.64200000000002</v>
      </c>
      <c r="K130" s="5">
        <v>188.07599999999999</v>
      </c>
    </row>
    <row r="131" spans="1:11" x14ac:dyDescent="0.15">
      <c r="A131" s="13" t="s">
        <v>143</v>
      </c>
      <c r="B131" s="1" t="s">
        <v>296</v>
      </c>
      <c r="C131" s="3">
        <v>31.7</v>
      </c>
      <c r="D131" s="3">
        <v>65.7</v>
      </c>
      <c r="E131" s="3">
        <v>2.2999999999999998</v>
      </c>
      <c r="F131" s="3">
        <v>0.3</v>
      </c>
      <c r="G131" s="5">
        <v>17109</v>
      </c>
      <c r="H131" s="5">
        <v>5423.5529999999999</v>
      </c>
      <c r="I131" s="7">
        <v>11240.613000000001</v>
      </c>
      <c r="J131" s="5">
        <v>393.50700000000001</v>
      </c>
      <c r="K131" s="5">
        <v>51.326999999999998</v>
      </c>
    </row>
    <row r="132" spans="1:11" x14ac:dyDescent="0.15">
      <c r="A132" s="13" t="s">
        <v>116</v>
      </c>
      <c r="B132" s="1" t="s">
        <v>297</v>
      </c>
      <c r="C132" s="3">
        <v>52.7</v>
      </c>
      <c r="D132" s="3">
        <v>43</v>
      </c>
      <c r="E132" s="3">
        <v>3.4</v>
      </c>
      <c r="F132" s="3">
        <v>0.9</v>
      </c>
      <c r="G132" s="5">
        <v>15947</v>
      </c>
      <c r="H132" s="5">
        <v>8404.0689999999995</v>
      </c>
      <c r="I132" s="7">
        <v>6857.21</v>
      </c>
      <c r="J132" s="5">
        <v>542.19800000000009</v>
      </c>
      <c r="K132" s="5">
        <v>143.52300000000002</v>
      </c>
    </row>
    <row r="133" spans="1:11" x14ac:dyDescent="0.15">
      <c r="A133" s="13" t="s">
        <v>165</v>
      </c>
      <c r="B133" s="1" t="s">
        <v>298</v>
      </c>
      <c r="C133" s="3">
        <v>3.2</v>
      </c>
      <c r="D133" s="3">
        <v>95.5</v>
      </c>
      <c r="E133" s="3">
        <v>0.3</v>
      </c>
      <c r="F133" s="3">
        <v>1</v>
      </c>
      <c r="G133" s="5">
        <v>19576</v>
      </c>
      <c r="H133" s="5">
        <v>626.43200000000002</v>
      </c>
      <c r="I133" s="7">
        <v>18695.079999999998</v>
      </c>
      <c r="J133" s="5">
        <v>58.728000000000002</v>
      </c>
      <c r="K133" s="5">
        <v>195.76</v>
      </c>
    </row>
    <row r="134" spans="1:11" x14ac:dyDescent="0.15">
      <c r="A134" s="13" t="s">
        <v>108</v>
      </c>
      <c r="B134" s="1" t="s">
        <v>299</v>
      </c>
      <c r="C134" s="3">
        <v>5.0999999999999996</v>
      </c>
      <c r="D134" s="3">
        <v>93.4</v>
      </c>
      <c r="E134" s="3">
        <v>1.4</v>
      </c>
      <c r="F134" s="3">
        <v>0.2</v>
      </c>
      <c r="G134" s="5">
        <v>15759</v>
      </c>
      <c r="H134" s="5">
        <v>803.70899999999995</v>
      </c>
      <c r="I134" s="7">
        <v>14718.906000000001</v>
      </c>
      <c r="J134" s="5">
        <v>220.62599999999998</v>
      </c>
      <c r="K134" s="5">
        <v>31.518000000000001</v>
      </c>
    </row>
    <row r="135" spans="1:11" x14ac:dyDescent="0.15">
      <c r="A135" s="13" t="s">
        <v>65</v>
      </c>
      <c r="B135" s="1" t="s">
        <v>300</v>
      </c>
      <c r="C135" s="3">
        <v>11.3</v>
      </c>
      <c r="D135" s="3">
        <v>86.8</v>
      </c>
      <c r="E135" s="3">
        <v>1.9</v>
      </c>
      <c r="F135" s="3">
        <v>0.1</v>
      </c>
      <c r="G135" s="5">
        <v>14292</v>
      </c>
      <c r="H135" s="5">
        <v>1614.9960000000001</v>
      </c>
      <c r="I135" s="7">
        <v>12405.456</v>
      </c>
      <c r="J135" s="5">
        <v>271.548</v>
      </c>
      <c r="K135" s="5">
        <v>14.292</v>
      </c>
    </row>
    <row r="136" spans="1:11" x14ac:dyDescent="0.15">
      <c r="A136" s="13" t="s">
        <v>147</v>
      </c>
      <c r="B136" s="1" t="s">
        <v>301</v>
      </c>
      <c r="C136" s="3">
        <v>28.3</v>
      </c>
      <c r="D136" s="3">
        <v>70.2</v>
      </c>
      <c r="E136" s="3">
        <v>1.3</v>
      </c>
      <c r="F136" s="3">
        <v>0.2</v>
      </c>
      <c r="G136" s="5">
        <v>17180</v>
      </c>
      <c r="H136" s="5">
        <v>4861.9400000000005</v>
      </c>
      <c r="I136" s="7">
        <v>12060.36</v>
      </c>
      <c r="J136" s="5">
        <v>223.34000000000003</v>
      </c>
      <c r="K136" s="5">
        <v>34.36</v>
      </c>
    </row>
    <row r="137" spans="1:11" x14ac:dyDescent="0.15">
      <c r="A137" s="13" t="s">
        <v>172</v>
      </c>
      <c r="B137" s="1" t="s">
        <v>302</v>
      </c>
      <c r="C137" s="3">
        <v>2.4</v>
      </c>
      <c r="D137" s="3">
        <v>94.3</v>
      </c>
      <c r="E137" s="3">
        <v>2.8</v>
      </c>
      <c r="F137" s="3">
        <v>0.4</v>
      </c>
      <c r="G137" s="5">
        <v>22044</v>
      </c>
      <c r="H137" s="5">
        <v>529.05600000000004</v>
      </c>
      <c r="I137" s="7">
        <v>20787.491999999998</v>
      </c>
      <c r="J137" s="5">
        <v>617.23199999999997</v>
      </c>
      <c r="K137" s="5">
        <v>88.176000000000002</v>
      </c>
    </row>
    <row r="138" spans="1:11" x14ac:dyDescent="0.15">
      <c r="A138" s="13" t="s">
        <v>168</v>
      </c>
      <c r="B138" s="1" t="s">
        <v>303</v>
      </c>
      <c r="C138" s="3">
        <v>36.5</v>
      </c>
      <c r="D138" s="3">
        <v>58.4</v>
      </c>
      <c r="E138" s="3">
        <v>2.7</v>
      </c>
      <c r="F138" s="3">
        <v>2.4</v>
      </c>
      <c r="G138" s="5">
        <v>20087</v>
      </c>
      <c r="H138" s="5">
        <v>7331.7550000000001</v>
      </c>
      <c r="I138" s="7">
        <v>11730.807999999999</v>
      </c>
      <c r="J138" s="5">
        <v>542.34900000000005</v>
      </c>
      <c r="K138" s="5">
        <v>482.08800000000002</v>
      </c>
    </row>
    <row r="139" spans="1:11" x14ac:dyDescent="0.15">
      <c r="A139" s="13" t="s">
        <v>31</v>
      </c>
      <c r="B139" s="1" t="s">
        <v>304</v>
      </c>
      <c r="C139" s="3">
        <v>34.6</v>
      </c>
      <c r="D139" s="3">
        <v>62.6</v>
      </c>
      <c r="E139" s="3">
        <v>2.8</v>
      </c>
      <c r="F139" s="3">
        <v>0</v>
      </c>
      <c r="G139" s="5">
        <v>13097</v>
      </c>
      <c r="H139" s="5">
        <v>4531.5620000000008</v>
      </c>
      <c r="I139" s="7">
        <v>8198.7219999999998</v>
      </c>
      <c r="J139" s="5">
        <v>366.71599999999995</v>
      </c>
      <c r="K139" s="5">
        <v>0</v>
      </c>
    </row>
    <row r="140" spans="1:11" x14ac:dyDescent="0.15">
      <c r="A140" s="13" t="s">
        <v>176</v>
      </c>
      <c r="B140" s="1" t="s">
        <v>305</v>
      </c>
      <c r="C140" s="3">
        <v>2.1</v>
      </c>
      <c r="D140" s="3">
        <v>95.6</v>
      </c>
      <c r="E140" s="3">
        <v>2.2000000000000002</v>
      </c>
      <c r="F140" s="3">
        <v>0.1</v>
      </c>
      <c r="G140" s="5">
        <v>25886</v>
      </c>
      <c r="H140" s="5">
        <v>543.60599999999999</v>
      </c>
      <c r="I140" s="7">
        <v>24747.016</v>
      </c>
      <c r="J140" s="5">
        <v>569.49200000000008</v>
      </c>
      <c r="K140" s="5">
        <v>25.885999999999999</v>
      </c>
    </row>
    <row r="141" spans="1:11" x14ac:dyDescent="0.15">
      <c r="A141" s="13" t="s">
        <v>22</v>
      </c>
      <c r="B141" s="1" t="s">
        <v>306</v>
      </c>
      <c r="C141" s="3">
        <v>9.1999999999999993</v>
      </c>
      <c r="D141" s="3">
        <v>88.7</v>
      </c>
      <c r="E141" s="3">
        <v>2.1</v>
      </c>
      <c r="F141" s="3">
        <v>0</v>
      </c>
      <c r="G141" s="5">
        <v>12940</v>
      </c>
      <c r="H141" s="5">
        <v>1190.48</v>
      </c>
      <c r="I141" s="7">
        <v>11477.78</v>
      </c>
      <c r="J141" s="5">
        <v>271.74</v>
      </c>
      <c r="K141" s="5">
        <v>0</v>
      </c>
    </row>
    <row r="142" spans="1:11" x14ac:dyDescent="0.15">
      <c r="A142" s="13" t="s">
        <v>98</v>
      </c>
      <c r="B142" s="1" t="s">
        <v>307</v>
      </c>
      <c r="C142" s="3">
        <v>4</v>
      </c>
      <c r="D142" s="3">
        <v>93.7</v>
      </c>
      <c r="E142" s="3">
        <v>1.6</v>
      </c>
      <c r="F142" s="3">
        <v>0.7</v>
      </c>
      <c r="G142" s="5">
        <v>15221</v>
      </c>
      <c r="H142" s="5">
        <v>608.84</v>
      </c>
      <c r="I142" s="7">
        <v>14262.077000000001</v>
      </c>
      <c r="J142" s="5">
        <v>243.536</v>
      </c>
      <c r="K142" s="5">
        <v>106.54699999999998</v>
      </c>
    </row>
    <row r="143" spans="1:11" x14ac:dyDescent="0.15">
      <c r="A143" s="13" t="s">
        <v>94</v>
      </c>
      <c r="B143" s="1" t="s">
        <v>308</v>
      </c>
      <c r="C143" s="3">
        <v>11.6</v>
      </c>
      <c r="D143" s="3">
        <v>86.5</v>
      </c>
      <c r="E143" s="3">
        <v>1.8</v>
      </c>
      <c r="F143" s="3">
        <v>0.1</v>
      </c>
      <c r="G143" s="5">
        <v>15082</v>
      </c>
      <c r="H143" s="5">
        <v>1749.5119999999999</v>
      </c>
      <c r="I143" s="7">
        <v>13045.93</v>
      </c>
      <c r="J143" s="5">
        <v>271.47600000000006</v>
      </c>
      <c r="K143" s="5">
        <v>15.082000000000001</v>
      </c>
    </row>
    <row r="144" spans="1:11" x14ac:dyDescent="0.15">
      <c r="A144" s="13" t="s">
        <v>50</v>
      </c>
      <c r="B144" s="1" t="s">
        <v>309</v>
      </c>
      <c r="C144" s="3">
        <v>31.4</v>
      </c>
      <c r="D144" s="3">
        <v>66.7</v>
      </c>
      <c r="E144" s="3">
        <v>1.7</v>
      </c>
      <c r="F144" s="3">
        <v>0.1</v>
      </c>
      <c r="G144" s="5">
        <v>13732</v>
      </c>
      <c r="H144" s="5">
        <v>4311.848</v>
      </c>
      <c r="I144" s="7">
        <v>9159.2440000000006</v>
      </c>
      <c r="J144" s="5">
        <v>233.44400000000002</v>
      </c>
      <c r="K144" s="5">
        <v>13.732000000000001</v>
      </c>
    </row>
    <row r="145" spans="1:11" x14ac:dyDescent="0.15">
      <c r="A145" s="13" t="s">
        <v>106</v>
      </c>
      <c r="B145" s="1" t="s">
        <v>310</v>
      </c>
      <c r="C145" s="3">
        <v>21.3</v>
      </c>
      <c r="D145" s="3">
        <v>76.5</v>
      </c>
      <c r="E145" s="3">
        <v>1.5</v>
      </c>
      <c r="F145" s="3">
        <v>0.7</v>
      </c>
      <c r="G145" s="5">
        <v>15684</v>
      </c>
      <c r="H145" s="5">
        <v>3340.692</v>
      </c>
      <c r="I145" s="7">
        <v>11998.26</v>
      </c>
      <c r="J145" s="5">
        <v>235.26</v>
      </c>
      <c r="K145" s="5">
        <v>109.78799999999998</v>
      </c>
    </row>
    <row r="146" spans="1:11" x14ac:dyDescent="0.15">
      <c r="A146" s="13" t="s">
        <v>23</v>
      </c>
      <c r="B146" s="1" t="s">
        <v>311</v>
      </c>
      <c r="C146" s="3">
        <v>26.2</v>
      </c>
      <c r="D146" s="3">
        <v>70</v>
      </c>
      <c r="E146" s="3">
        <v>2.4</v>
      </c>
      <c r="F146" s="3">
        <v>1.3</v>
      </c>
      <c r="G146" s="5">
        <v>12962</v>
      </c>
      <c r="H146" s="5">
        <v>3396.0440000000003</v>
      </c>
      <c r="I146" s="7">
        <v>9073.4</v>
      </c>
      <c r="J146" s="5">
        <v>311.08800000000002</v>
      </c>
      <c r="K146" s="5">
        <v>168.50600000000003</v>
      </c>
    </row>
    <row r="147" spans="1:11" x14ac:dyDescent="0.15">
      <c r="A147" s="13" t="s">
        <v>49</v>
      </c>
      <c r="B147" s="1" t="s">
        <v>312</v>
      </c>
      <c r="C147" s="3">
        <v>46.4</v>
      </c>
      <c r="D147" s="3">
        <v>50.3</v>
      </c>
      <c r="E147" s="3">
        <v>3.3</v>
      </c>
      <c r="F147" s="3">
        <v>0.1</v>
      </c>
      <c r="G147" s="5">
        <v>13652</v>
      </c>
      <c r="H147" s="5">
        <v>6334.5279999999993</v>
      </c>
      <c r="I147" s="7">
        <v>6866.9560000000001</v>
      </c>
      <c r="J147" s="5">
        <v>450.51600000000002</v>
      </c>
      <c r="K147" s="5">
        <v>13.652000000000001</v>
      </c>
    </row>
    <row r="148" spans="1:11" x14ac:dyDescent="0.15">
      <c r="A148" s="13" t="s">
        <v>128</v>
      </c>
      <c r="B148" s="1" t="s">
        <v>313</v>
      </c>
      <c r="C148" s="3">
        <v>40.299999999999997</v>
      </c>
      <c r="D148" s="3">
        <v>56.7</v>
      </c>
      <c r="E148" s="3">
        <v>2.5</v>
      </c>
      <c r="F148" s="3">
        <v>0.5</v>
      </c>
      <c r="G148" s="5">
        <v>16466</v>
      </c>
      <c r="H148" s="5">
        <v>6635.7979999999998</v>
      </c>
      <c r="I148" s="7">
        <v>9336.2220000000016</v>
      </c>
      <c r="J148" s="5">
        <v>411.65000000000003</v>
      </c>
      <c r="K148" s="5">
        <v>82.33</v>
      </c>
    </row>
    <row r="149" spans="1:11" x14ac:dyDescent="0.15">
      <c r="A149" s="13" t="s">
        <v>144</v>
      </c>
      <c r="B149" s="1" t="s">
        <v>314</v>
      </c>
      <c r="C149" s="3">
        <v>10.3</v>
      </c>
      <c r="D149" s="3">
        <v>86.4</v>
      </c>
      <c r="E149" s="3">
        <v>2.7</v>
      </c>
      <c r="F149" s="3">
        <v>0.6</v>
      </c>
      <c r="G149" s="5">
        <v>17139</v>
      </c>
      <c r="H149" s="5">
        <v>1765.3170000000002</v>
      </c>
      <c r="I149" s="7">
        <v>14808.096000000001</v>
      </c>
      <c r="J149" s="5">
        <v>462.75300000000004</v>
      </c>
      <c r="K149" s="5">
        <v>102.834</v>
      </c>
    </row>
    <row r="150" spans="1:11" x14ac:dyDescent="0.15">
      <c r="A150" s="13" t="s">
        <v>17</v>
      </c>
      <c r="B150" s="1" t="s">
        <v>315</v>
      </c>
      <c r="C150" s="3">
        <v>42.5</v>
      </c>
      <c r="D150" s="3">
        <v>53.5</v>
      </c>
      <c r="E150" s="3">
        <v>3.7</v>
      </c>
      <c r="F150" s="3">
        <v>0.3</v>
      </c>
      <c r="G150" s="5">
        <v>12669</v>
      </c>
      <c r="H150" s="5">
        <v>5384.3249999999998</v>
      </c>
      <c r="I150" s="7">
        <v>6777.915</v>
      </c>
      <c r="J150" s="5">
        <v>468.75300000000004</v>
      </c>
      <c r="K150" s="5">
        <v>38.006999999999998</v>
      </c>
    </row>
    <row r="151" spans="1:11" x14ac:dyDescent="0.15">
      <c r="A151" s="13" t="s">
        <v>69</v>
      </c>
      <c r="B151" s="1" t="s">
        <v>316</v>
      </c>
      <c r="C151" s="3">
        <v>8.5</v>
      </c>
      <c r="D151" s="3">
        <v>89.2</v>
      </c>
      <c r="E151" s="3">
        <v>1.9</v>
      </c>
      <c r="F151" s="3">
        <v>0.4</v>
      </c>
      <c r="G151" s="5">
        <v>14463</v>
      </c>
      <c r="H151" s="5">
        <v>1229.355</v>
      </c>
      <c r="I151" s="7">
        <v>12900.996000000001</v>
      </c>
      <c r="J151" s="5">
        <v>274.79699999999997</v>
      </c>
      <c r="K151" s="5">
        <v>57.852000000000004</v>
      </c>
    </row>
    <row r="152" spans="1:11" x14ac:dyDescent="0.15">
      <c r="A152" s="13" t="s">
        <v>33</v>
      </c>
      <c r="B152" s="1" t="s">
        <v>317</v>
      </c>
      <c r="C152" s="3">
        <v>24.2</v>
      </c>
      <c r="D152" s="3">
        <v>72.900000000000006</v>
      </c>
      <c r="E152" s="3">
        <v>2.7</v>
      </c>
      <c r="F152" s="3">
        <v>0.2</v>
      </c>
      <c r="G152" s="5">
        <v>13192</v>
      </c>
      <c r="H152" s="5">
        <v>3192.4639999999999</v>
      </c>
      <c r="I152" s="7">
        <v>9616.9680000000008</v>
      </c>
      <c r="J152" s="5">
        <v>356.18400000000003</v>
      </c>
      <c r="K152" s="5">
        <v>26.384</v>
      </c>
    </row>
    <row r="153" spans="1:11" x14ac:dyDescent="0.15">
      <c r="A153" s="13" t="s">
        <v>60</v>
      </c>
      <c r="B153" s="1" t="s">
        <v>318</v>
      </c>
      <c r="C153" s="3">
        <v>24.1</v>
      </c>
      <c r="D153" s="3">
        <v>71.400000000000006</v>
      </c>
      <c r="E153" s="3">
        <v>1.5</v>
      </c>
      <c r="F153" s="3">
        <v>3</v>
      </c>
      <c r="G153" s="5">
        <v>14161</v>
      </c>
      <c r="H153" s="5">
        <v>3412.8010000000004</v>
      </c>
      <c r="I153" s="7">
        <v>10110.954000000002</v>
      </c>
      <c r="J153" s="5">
        <v>212.41499999999999</v>
      </c>
      <c r="K153" s="5">
        <v>424.83</v>
      </c>
    </row>
    <row r="154" spans="1:11" x14ac:dyDescent="0.15">
      <c r="A154" s="13" t="s">
        <v>87</v>
      </c>
      <c r="B154" s="1" t="s">
        <v>319</v>
      </c>
      <c r="C154" s="3">
        <v>37.299999999999997</v>
      </c>
      <c r="D154" s="3">
        <v>60.5</v>
      </c>
      <c r="E154" s="3">
        <v>2</v>
      </c>
      <c r="F154" s="3">
        <v>0.3</v>
      </c>
      <c r="G154" s="5">
        <v>15043</v>
      </c>
      <c r="H154" s="5">
        <v>5611.0389999999998</v>
      </c>
      <c r="I154" s="7">
        <v>9101.0149999999994</v>
      </c>
      <c r="J154" s="5">
        <v>300.86</v>
      </c>
      <c r="K154" s="5">
        <v>45.128999999999998</v>
      </c>
    </row>
    <row r="155" spans="1:11" x14ac:dyDescent="0.15">
      <c r="A155" s="13" t="s">
        <v>79</v>
      </c>
      <c r="B155" s="1" t="s">
        <v>320</v>
      </c>
      <c r="C155" s="3">
        <v>48.1</v>
      </c>
      <c r="D155" s="3">
        <v>48.3</v>
      </c>
      <c r="E155" s="3">
        <v>2.7</v>
      </c>
      <c r="F155" s="3">
        <v>0.9</v>
      </c>
      <c r="G155" s="5">
        <v>14858</v>
      </c>
      <c r="H155" s="5">
        <v>7146.6980000000003</v>
      </c>
      <c r="I155" s="7">
        <v>7176.4139999999998</v>
      </c>
      <c r="J155" s="5">
        <v>401.16600000000005</v>
      </c>
      <c r="K155" s="5">
        <v>133.72200000000001</v>
      </c>
    </row>
    <row r="156" spans="1:11" x14ac:dyDescent="0.15">
      <c r="A156" s="13" t="s">
        <v>27</v>
      </c>
      <c r="B156" s="1" t="s">
        <v>321</v>
      </c>
      <c r="C156" s="3">
        <v>31.9</v>
      </c>
      <c r="D156" s="3">
        <v>64.3</v>
      </c>
      <c r="E156" s="3">
        <v>1.7</v>
      </c>
      <c r="F156" s="3">
        <v>2.1</v>
      </c>
      <c r="G156" s="5">
        <v>13029</v>
      </c>
      <c r="H156" s="5">
        <v>4156.2510000000002</v>
      </c>
      <c r="I156" s="7">
        <v>8377.6470000000008</v>
      </c>
      <c r="J156" s="5">
        <v>221.49300000000002</v>
      </c>
      <c r="K156" s="5">
        <v>273.60900000000004</v>
      </c>
    </row>
    <row r="157" spans="1:11" x14ac:dyDescent="0.15">
      <c r="A157" s="13" t="s">
        <v>114</v>
      </c>
      <c r="B157" s="1" t="s">
        <v>322</v>
      </c>
      <c r="C157" s="3">
        <v>37.5</v>
      </c>
      <c r="D157" s="3">
        <v>58.7</v>
      </c>
      <c r="E157" s="3">
        <v>3.4</v>
      </c>
      <c r="F157" s="3">
        <v>0.4</v>
      </c>
      <c r="G157" s="5">
        <v>15929</v>
      </c>
      <c r="H157" s="5">
        <v>5973.375</v>
      </c>
      <c r="I157" s="7">
        <v>9350.3230000000021</v>
      </c>
      <c r="J157" s="5">
        <v>541.58600000000001</v>
      </c>
      <c r="K157" s="5">
        <v>63.716000000000001</v>
      </c>
    </row>
    <row r="158" spans="1:11" x14ac:dyDescent="0.15">
      <c r="A158" s="13" t="s">
        <v>70</v>
      </c>
      <c r="B158" s="1" t="s">
        <v>323</v>
      </c>
      <c r="C158" s="3">
        <v>5.0999999999999996</v>
      </c>
      <c r="D158" s="3">
        <v>91.2</v>
      </c>
      <c r="E158" s="3">
        <v>1.9</v>
      </c>
      <c r="F158" s="3">
        <v>1.8</v>
      </c>
      <c r="G158" s="5">
        <v>14504</v>
      </c>
      <c r="H158" s="5">
        <v>739.70399999999995</v>
      </c>
      <c r="I158" s="7">
        <v>13227.648000000001</v>
      </c>
      <c r="J158" s="5">
        <v>275.57599999999996</v>
      </c>
      <c r="K158" s="5">
        <v>261.072</v>
      </c>
    </row>
    <row r="159" spans="1:11" x14ac:dyDescent="0.15">
      <c r="A159" s="13" t="s">
        <v>119</v>
      </c>
      <c r="B159" s="1" t="s">
        <v>324</v>
      </c>
      <c r="C159" s="3">
        <v>15</v>
      </c>
      <c r="D159" s="3">
        <v>83.4</v>
      </c>
      <c r="E159" s="3">
        <v>1.7</v>
      </c>
      <c r="F159" s="3">
        <v>0</v>
      </c>
      <c r="G159" s="5">
        <v>15969</v>
      </c>
      <c r="H159" s="5">
        <v>2395.35</v>
      </c>
      <c r="I159" s="7">
        <v>13318.146000000001</v>
      </c>
      <c r="J159" s="5">
        <v>271.47300000000001</v>
      </c>
      <c r="K159" s="5">
        <v>0</v>
      </c>
    </row>
    <row r="160" spans="1:11" x14ac:dyDescent="0.15">
      <c r="A160" s="13" t="s">
        <v>64</v>
      </c>
      <c r="B160" s="1" t="s">
        <v>325</v>
      </c>
      <c r="C160" s="3">
        <v>39</v>
      </c>
      <c r="D160" s="3">
        <v>57.5</v>
      </c>
      <c r="E160" s="3">
        <v>2.5</v>
      </c>
      <c r="F160" s="3">
        <v>0.9</v>
      </c>
      <c r="G160" s="5">
        <v>14289</v>
      </c>
      <c r="H160" s="5">
        <v>5572.71</v>
      </c>
      <c r="I160" s="7">
        <v>8216.1749999999993</v>
      </c>
      <c r="J160" s="5">
        <v>357.22500000000002</v>
      </c>
      <c r="K160" s="5">
        <v>128.60100000000003</v>
      </c>
    </row>
    <row r="161" spans="1:11" x14ac:dyDescent="0.15">
      <c r="A161" s="13" t="s">
        <v>109</v>
      </c>
      <c r="B161" s="1" t="s">
        <v>326</v>
      </c>
      <c r="C161" s="3">
        <v>41.2</v>
      </c>
      <c r="D161" s="3">
        <v>56.4</v>
      </c>
      <c r="E161" s="3">
        <v>2.4</v>
      </c>
      <c r="F161" s="3">
        <v>0</v>
      </c>
      <c r="G161" s="5">
        <v>15830</v>
      </c>
      <c r="H161" s="5">
        <v>6521.9600000000009</v>
      </c>
      <c r="I161" s="7">
        <v>8928.119999999999</v>
      </c>
      <c r="J161" s="5">
        <v>379.92</v>
      </c>
      <c r="K161" s="5">
        <v>0</v>
      </c>
    </row>
    <row r="162" spans="1:11" x14ac:dyDescent="0.15">
      <c r="A162" s="13" t="s">
        <v>138</v>
      </c>
      <c r="B162" s="1" t="s">
        <v>327</v>
      </c>
      <c r="C162" s="3">
        <v>23</v>
      </c>
      <c r="D162" s="3">
        <v>73.599999999999994</v>
      </c>
      <c r="E162" s="3">
        <v>2</v>
      </c>
      <c r="F162" s="3">
        <v>1.3</v>
      </c>
      <c r="G162" s="5">
        <v>16983</v>
      </c>
      <c r="H162" s="5">
        <v>3906.09</v>
      </c>
      <c r="I162" s="7">
        <v>12499.487999999999</v>
      </c>
      <c r="J162" s="5">
        <v>339.66</v>
      </c>
      <c r="K162" s="5">
        <v>220.77900000000002</v>
      </c>
    </row>
    <row r="163" spans="1:11" x14ac:dyDescent="0.15">
      <c r="A163" s="13" t="s">
        <v>77</v>
      </c>
      <c r="B163" s="1" t="s">
        <v>328</v>
      </c>
      <c r="C163" s="3">
        <v>56.7</v>
      </c>
      <c r="D163" s="3">
        <v>35.799999999999997</v>
      </c>
      <c r="E163" s="3">
        <v>6.7</v>
      </c>
      <c r="F163" s="3">
        <v>0.8</v>
      </c>
      <c r="G163" s="5">
        <v>14801</v>
      </c>
      <c r="H163" s="5">
        <v>8392.1670000000013</v>
      </c>
      <c r="I163" s="7">
        <v>5298.7579999999998</v>
      </c>
      <c r="J163" s="5">
        <v>991.66700000000003</v>
      </c>
      <c r="K163" s="5">
        <v>118.408</v>
      </c>
    </row>
    <row r="164" spans="1:11" x14ac:dyDescent="0.15">
      <c r="A164" s="13" t="s">
        <v>96</v>
      </c>
      <c r="B164" s="1" t="s">
        <v>329</v>
      </c>
      <c r="C164" s="3">
        <v>5.2</v>
      </c>
      <c r="D164" s="3">
        <v>92.6</v>
      </c>
      <c r="E164" s="3">
        <v>1.9</v>
      </c>
      <c r="F164" s="3">
        <v>0.3</v>
      </c>
      <c r="G164" s="5">
        <v>15153</v>
      </c>
      <c r="H164" s="5">
        <v>787.95600000000002</v>
      </c>
      <c r="I164" s="7">
        <v>14031.678</v>
      </c>
      <c r="J164" s="5">
        <v>287.90699999999998</v>
      </c>
      <c r="K164" s="5">
        <v>45.459000000000003</v>
      </c>
    </row>
    <row r="165" spans="1:11" x14ac:dyDescent="0.15">
      <c r="A165" s="13" t="s">
        <v>35</v>
      </c>
      <c r="B165" s="1" t="s">
        <v>330</v>
      </c>
      <c r="C165" s="3">
        <v>32.1</v>
      </c>
      <c r="D165" s="3">
        <v>65</v>
      </c>
      <c r="E165" s="3">
        <v>2.7</v>
      </c>
      <c r="F165" s="3">
        <v>0.2</v>
      </c>
      <c r="G165" s="5">
        <v>13221</v>
      </c>
      <c r="H165" s="5">
        <v>4243.9409999999998</v>
      </c>
      <c r="I165" s="7">
        <v>8593.65</v>
      </c>
      <c r="J165" s="5">
        <v>356.96700000000004</v>
      </c>
      <c r="K165" s="5">
        <v>26.442</v>
      </c>
    </row>
    <row r="166" spans="1:11" x14ac:dyDescent="0.15">
      <c r="A166" s="13" t="s">
        <v>53</v>
      </c>
      <c r="B166" s="1" t="s">
        <v>331</v>
      </c>
      <c r="C166" s="3">
        <v>15.1</v>
      </c>
      <c r="D166" s="3">
        <v>82.2</v>
      </c>
      <c r="E166" s="3">
        <v>2.2999999999999998</v>
      </c>
      <c r="F166" s="3">
        <v>0.4</v>
      </c>
      <c r="G166" s="5">
        <v>13972</v>
      </c>
      <c r="H166" s="5">
        <v>2109.7719999999999</v>
      </c>
      <c r="I166" s="7">
        <v>11484.984</v>
      </c>
      <c r="J166" s="5">
        <v>321.35599999999999</v>
      </c>
      <c r="K166" s="5">
        <v>55.887999999999998</v>
      </c>
    </row>
    <row r="167" spans="1:11" x14ac:dyDescent="0.15">
      <c r="A167" s="13" t="s">
        <v>16</v>
      </c>
      <c r="B167" s="1" t="s">
        <v>332</v>
      </c>
      <c r="C167" s="3">
        <v>51.5</v>
      </c>
      <c r="D167" s="3">
        <v>43.7</v>
      </c>
      <c r="E167" s="3">
        <v>4.4000000000000004</v>
      </c>
      <c r="F167" s="3">
        <v>0.4</v>
      </c>
      <c r="G167" s="5">
        <v>12452</v>
      </c>
      <c r="H167" s="5">
        <v>6412.78</v>
      </c>
      <c r="I167" s="7">
        <v>5441.5240000000003</v>
      </c>
      <c r="J167" s="5">
        <v>547.88800000000003</v>
      </c>
      <c r="K167" s="5">
        <v>49.808</v>
      </c>
    </row>
    <row r="168" spans="1:11" x14ac:dyDescent="0.15">
      <c r="A168" s="13" t="s">
        <v>161</v>
      </c>
      <c r="B168" s="1" t="s">
        <v>333</v>
      </c>
      <c r="C168" s="3">
        <v>4.7</v>
      </c>
      <c r="D168" s="3">
        <v>93.6</v>
      </c>
      <c r="E168" s="3">
        <v>1.5</v>
      </c>
      <c r="F168" s="3">
        <v>0.3</v>
      </c>
      <c r="G168" s="5">
        <v>19226</v>
      </c>
      <c r="H168" s="5">
        <v>903.62199999999996</v>
      </c>
      <c r="I168" s="7">
        <v>17995.536</v>
      </c>
      <c r="J168" s="5">
        <v>288.39</v>
      </c>
      <c r="K168" s="5">
        <v>57.678000000000004</v>
      </c>
    </row>
    <row r="169" spans="1:11" x14ac:dyDescent="0.15">
      <c r="A169" s="13" t="s">
        <v>164</v>
      </c>
      <c r="B169" s="1" t="s">
        <v>334</v>
      </c>
      <c r="C169" s="3">
        <v>3.6</v>
      </c>
      <c r="D169" s="3">
        <v>94.6</v>
      </c>
      <c r="E169" s="3">
        <v>1.2</v>
      </c>
      <c r="F169" s="3">
        <v>0.6</v>
      </c>
      <c r="G169" s="5">
        <v>19414</v>
      </c>
      <c r="H169" s="5">
        <v>698.90400000000011</v>
      </c>
      <c r="I169" s="7">
        <v>18365.644</v>
      </c>
      <c r="J169" s="5">
        <v>232.96800000000002</v>
      </c>
      <c r="K169" s="5">
        <v>116.48400000000001</v>
      </c>
    </row>
    <row r="170" spans="1:11" x14ac:dyDescent="0.15">
      <c r="A170" s="13" t="s">
        <v>159</v>
      </c>
      <c r="B170" s="1" t="s">
        <v>335</v>
      </c>
      <c r="C170" s="3">
        <v>2.5</v>
      </c>
      <c r="D170" s="3">
        <v>96</v>
      </c>
      <c r="E170" s="3">
        <v>1.3</v>
      </c>
      <c r="F170" s="3">
        <v>0.2</v>
      </c>
      <c r="G170" s="5">
        <v>18864</v>
      </c>
      <c r="H170" s="5">
        <v>471.6</v>
      </c>
      <c r="I170" s="7">
        <v>18109.439999999999</v>
      </c>
      <c r="J170" s="5">
        <v>245.23200000000003</v>
      </c>
      <c r="K170" s="5">
        <v>37.728000000000002</v>
      </c>
    </row>
    <row r="171" spans="1:11" x14ac:dyDescent="0.15">
      <c r="A171" s="13" t="s">
        <v>61</v>
      </c>
      <c r="B171" s="1" t="s">
        <v>336</v>
      </c>
      <c r="C171" s="3">
        <v>18.3</v>
      </c>
      <c r="D171" s="3">
        <v>79.099999999999994</v>
      </c>
      <c r="E171" s="3">
        <v>1.9</v>
      </c>
      <c r="F171" s="3">
        <v>0.7</v>
      </c>
      <c r="G171" s="5">
        <v>14215</v>
      </c>
      <c r="H171" s="5">
        <v>2601.3449999999998</v>
      </c>
      <c r="I171" s="7">
        <v>11244.064999999999</v>
      </c>
      <c r="J171" s="5">
        <v>270.08499999999998</v>
      </c>
      <c r="K171" s="5">
        <v>99.504999999999995</v>
      </c>
    </row>
    <row r="172" spans="1:11" x14ac:dyDescent="0.15">
      <c r="A172" s="13" t="s">
        <v>131</v>
      </c>
      <c r="B172" s="1" t="s">
        <v>337</v>
      </c>
      <c r="C172" s="3">
        <v>30.2</v>
      </c>
      <c r="D172" s="3">
        <v>67.900000000000006</v>
      </c>
      <c r="E172" s="3">
        <v>1.8</v>
      </c>
      <c r="F172" s="3">
        <v>0.1</v>
      </c>
      <c r="G172" s="5">
        <v>16686</v>
      </c>
      <c r="H172" s="5">
        <v>5039.1719999999996</v>
      </c>
      <c r="I172" s="7">
        <v>11329.794000000002</v>
      </c>
      <c r="J172" s="5">
        <v>300.34800000000001</v>
      </c>
      <c r="K172" s="5">
        <v>16.686</v>
      </c>
    </row>
    <row r="173" spans="1:11" x14ac:dyDescent="0.15">
      <c r="A173" s="13" t="s">
        <v>150</v>
      </c>
      <c r="B173" s="1" t="s">
        <v>338</v>
      </c>
      <c r="C173" s="3">
        <v>3.3</v>
      </c>
      <c r="D173" s="3">
        <v>95.2</v>
      </c>
      <c r="E173" s="3">
        <v>1.3</v>
      </c>
      <c r="F173" s="3">
        <v>0.2</v>
      </c>
      <c r="G173" s="5">
        <v>17573</v>
      </c>
      <c r="H173" s="5">
        <v>579.90899999999999</v>
      </c>
      <c r="I173" s="7">
        <v>16729.496000000003</v>
      </c>
      <c r="J173" s="5">
        <v>228.44900000000001</v>
      </c>
      <c r="K173" s="5">
        <v>35.146000000000001</v>
      </c>
    </row>
    <row r="174" spans="1:11" x14ac:dyDescent="0.15">
      <c r="A174" s="13" t="s">
        <v>139</v>
      </c>
      <c r="B174" s="1" t="s">
        <v>339</v>
      </c>
      <c r="C174" s="3">
        <v>43.6</v>
      </c>
      <c r="D174" s="3">
        <v>53.1</v>
      </c>
      <c r="E174" s="3">
        <v>2</v>
      </c>
      <c r="F174" s="3">
        <v>1.3</v>
      </c>
      <c r="G174" s="5">
        <v>17015</v>
      </c>
      <c r="H174" s="5">
        <v>7418.54</v>
      </c>
      <c r="I174" s="7">
        <v>9034.9650000000001</v>
      </c>
      <c r="J174" s="5">
        <v>340.3</v>
      </c>
      <c r="K174" s="5">
        <v>221.19500000000002</v>
      </c>
    </row>
    <row r="175" spans="1:11" x14ac:dyDescent="0.15">
      <c r="A175" s="13" t="s">
        <v>135</v>
      </c>
      <c r="B175" s="1" t="s">
        <v>340</v>
      </c>
      <c r="C175" s="3">
        <v>56.1</v>
      </c>
      <c r="D175" s="3">
        <v>31.9</v>
      </c>
      <c r="E175" s="3">
        <v>9.8000000000000007</v>
      </c>
      <c r="F175" s="3">
        <v>2.2000000000000002</v>
      </c>
      <c r="G175" s="5">
        <v>16852</v>
      </c>
      <c r="H175" s="5">
        <v>9453.9720000000016</v>
      </c>
      <c r="I175" s="7">
        <v>5375.7880000000005</v>
      </c>
      <c r="J175" s="5">
        <v>1651.4960000000001</v>
      </c>
      <c r="K175" s="5">
        <v>370.74400000000003</v>
      </c>
    </row>
    <row r="176" spans="1:11" x14ac:dyDescent="0.15">
      <c r="A176" s="13" t="s">
        <v>126</v>
      </c>
      <c r="B176" s="1" t="s">
        <v>341</v>
      </c>
      <c r="C176" s="3">
        <v>21.5</v>
      </c>
      <c r="D176" s="3">
        <v>76</v>
      </c>
      <c r="E176" s="3">
        <v>2.2999999999999998</v>
      </c>
      <c r="F176" s="3">
        <v>0.3</v>
      </c>
      <c r="G176" s="5">
        <v>16448</v>
      </c>
      <c r="H176" s="5">
        <v>3536.32</v>
      </c>
      <c r="I176" s="7">
        <v>12500.48</v>
      </c>
      <c r="J176" s="5">
        <v>378.30399999999997</v>
      </c>
      <c r="K176" s="5">
        <v>49.344000000000001</v>
      </c>
    </row>
    <row r="177" spans="1:11" x14ac:dyDescent="0.15">
      <c r="A177" s="13" t="s">
        <v>151</v>
      </c>
      <c r="B177" s="1" t="s">
        <v>342</v>
      </c>
      <c r="C177" s="3">
        <v>20.100000000000001</v>
      </c>
      <c r="D177" s="3">
        <v>77.2</v>
      </c>
      <c r="E177" s="3">
        <v>1.9</v>
      </c>
      <c r="F177" s="3">
        <v>0.7</v>
      </c>
      <c r="G177" s="5">
        <v>17707</v>
      </c>
      <c r="H177" s="5">
        <v>3559.1070000000004</v>
      </c>
      <c r="I177" s="7">
        <v>13669.804</v>
      </c>
      <c r="J177" s="5">
        <v>336.43299999999999</v>
      </c>
      <c r="K177" s="5">
        <v>123.94899999999998</v>
      </c>
    </row>
    <row r="178" spans="1:11" x14ac:dyDescent="0.15">
      <c r="A178" s="13" t="s">
        <v>12</v>
      </c>
      <c r="B178" s="1" t="s">
        <v>343</v>
      </c>
      <c r="C178" s="3">
        <v>43.6</v>
      </c>
      <c r="D178" s="3">
        <v>53.4</v>
      </c>
      <c r="E178" s="3">
        <v>2.2000000000000002</v>
      </c>
      <c r="F178" s="3">
        <v>0.8</v>
      </c>
      <c r="G178" s="5">
        <v>12031</v>
      </c>
      <c r="H178" s="5">
        <v>5245.5159999999996</v>
      </c>
      <c r="I178" s="7">
        <v>6424.5540000000001</v>
      </c>
      <c r="J178" s="5">
        <v>264.68200000000002</v>
      </c>
      <c r="K178" s="5">
        <v>96.248000000000005</v>
      </c>
    </row>
    <row r="179" spans="1:11" x14ac:dyDescent="0.15">
      <c r="A179" s="13" t="s">
        <v>129</v>
      </c>
      <c r="B179" s="1" t="s">
        <v>344</v>
      </c>
      <c r="C179" s="3">
        <v>3.6</v>
      </c>
      <c r="D179" s="3">
        <v>94.6</v>
      </c>
      <c r="E179" s="3">
        <v>1.7</v>
      </c>
      <c r="F179" s="3">
        <v>0.1</v>
      </c>
      <c r="G179" s="5">
        <v>16467</v>
      </c>
      <c r="H179" s="5">
        <v>592.81200000000013</v>
      </c>
      <c r="I179" s="7">
        <v>15577.781999999999</v>
      </c>
      <c r="J179" s="5">
        <v>279.93900000000002</v>
      </c>
      <c r="K179" s="5">
        <v>16.466999999999999</v>
      </c>
    </row>
    <row r="180" spans="1:11" x14ac:dyDescent="0.15">
      <c r="A180" s="13" t="s">
        <v>15</v>
      </c>
      <c r="B180" s="1" t="s">
        <v>345</v>
      </c>
      <c r="C180" s="3">
        <v>35.6</v>
      </c>
      <c r="D180" s="3">
        <v>61.1</v>
      </c>
      <c r="E180" s="3">
        <v>2.6</v>
      </c>
      <c r="F180" s="3">
        <v>0.7</v>
      </c>
      <c r="G180" s="5">
        <v>12220</v>
      </c>
      <c r="H180" s="5">
        <v>4350.3200000000006</v>
      </c>
      <c r="I180" s="7">
        <v>7466.42</v>
      </c>
      <c r="J180" s="5">
        <v>317.72000000000003</v>
      </c>
      <c r="K180" s="5">
        <v>85.539999999999992</v>
      </c>
    </row>
    <row r="182" spans="1:11" s="3" customFormat="1" x14ac:dyDescent="0.15">
      <c r="A182" s="1"/>
      <c r="B182" s="1"/>
      <c r="C182" s="4"/>
      <c r="D182" s="4"/>
      <c r="E182" s="4"/>
      <c r="F182" s="4"/>
      <c r="G182" s="5"/>
      <c r="H182" s="5"/>
      <c r="I182" s="7"/>
      <c r="J182" s="5"/>
      <c r="K182" s="5"/>
    </row>
  </sheetData>
  <mergeCells count="4">
    <mergeCell ref="B4:L4"/>
    <mergeCell ref="B7:F7"/>
    <mergeCell ref="B8:F8"/>
    <mergeCell ref="B9:F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2016-17 Excluding Construct</vt:lpstr>
      <vt:lpstr>2015-16 Excluding Construct</vt:lpstr>
      <vt:lpstr>2014-15 Excluding Construction</vt:lpstr>
      <vt:lpstr>2013-14 Excluding School Constr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Gibson</dc:creator>
  <cp:lastModifiedBy>Microsoft Office User</cp:lastModifiedBy>
  <dcterms:created xsi:type="dcterms:W3CDTF">2015-11-20T14:17:21Z</dcterms:created>
  <dcterms:modified xsi:type="dcterms:W3CDTF">2019-06-10T19:30:02Z</dcterms:modified>
</cp:coreProperties>
</file>