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elmorton/Desktop/"/>
    </mc:Choice>
  </mc:AlternateContent>
  <xr:revisionPtr revIDLastSave="0" documentId="8_{B100B08A-9844-9E4C-A3B7-A9FF09F9D8C1}" xr6:coauthVersionLast="43" xr6:coauthVersionMax="43" xr10:uidLastSave="{00000000-0000-0000-0000-000000000000}"/>
  <bookViews>
    <workbookView xWindow="0" yWindow="460" windowWidth="25600" windowHeight="145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2" i="1" l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6" i="1"/>
  <c r="I7" i="1"/>
  <c r="I8" i="1"/>
  <c r="I9" i="1"/>
  <c r="I10" i="1"/>
  <c r="I11" i="1"/>
  <c r="I12" i="1"/>
  <c r="I13" i="1"/>
  <c r="I14" i="1"/>
  <c r="I15" i="1"/>
  <c r="I16" i="1"/>
  <c r="K170" i="1"/>
  <c r="K171" i="1"/>
  <c r="K172" i="1"/>
  <c r="K173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" i="1"/>
  <c r="I5" i="1"/>
  <c r="C175" i="1"/>
  <c r="D175" i="1"/>
  <c r="E175" i="1"/>
  <c r="B175" i="1"/>
</calcChain>
</file>

<file path=xl/sharedStrings.xml><?xml version="1.0" encoding="utf-8"?>
<sst xmlns="http://schemas.openxmlformats.org/spreadsheetml/2006/main" count="351" uniqueCount="177">
  <si>
    <t>Town</t>
  </si>
  <si>
    <t>FY18 Estimated</t>
  </si>
  <si>
    <t>FY19 Estimated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</si>
  <si>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</si>
  <si>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</si>
  <si>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</si>
  <si>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</si>
  <si>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</si>
  <si>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</si>
  <si>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</si>
  <si>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</si>
  <si>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</si>
  <si>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</si>
  <si>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</si>
  <si>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</si>
  <si>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</si>
  <si>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</si>
  <si>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</si>
  <si>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</si>
  <si>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</si>
  <si>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</si>
  <si>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</si>
  <si>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</si>
  <si>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</si>
  <si>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</si>
  <si>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</si>
  <si>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</si>
  <si>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</si>
  <si>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</si>
  <si>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</si>
  <si>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</si>
  <si>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</si>
  <si>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</si>
  <si>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</si>
  <si>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</si>
  <si>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</si>
  <si>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</si>
  <si>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</si>
  <si>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</si>
  <si>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</si>
  <si>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</si>
  <si>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</si>
  <si>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</si>
  <si>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</si>
  <si>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</si>
  <si>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</si>
  <si>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</si>
  <si>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</si>
  <si>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</si>
  <si>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</si>
  <si>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</si>
  <si>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</si>
  <si>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</si>
  <si>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</si>
  <si>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</si>
  <si>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</si>
  <si>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</si>
  <si>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</si>
  <si>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</si>
  <si>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</si>
  <si>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</si>
  <si>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</si>
  <si>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</si>
  <si>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</si>
  <si>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</si>
  <si>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</si>
  <si>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</si>
  <si>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</si>
  <si>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</si>
  <si>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</si>
  <si>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</si>
  <si>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</si>
  <si>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</si>
  <si>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</si>
  <si>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</si>
  <si>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</si>
  <si>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</si>
  <si>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</si>
  <si>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</si>
  <si>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</si>
  <si>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</si>
  <si>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</si>
  <si>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</si>
  <si>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</si>
  <si>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</si>
  <si>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</si>
  <si>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</si>
  <si>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</si>
  <si>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</si>
  <si>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</si>
  <si>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</si>
  <si>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</si>
  <si>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</si>
  <si>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</si>
  <si>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</si>
  <si>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</si>
  <si>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</si>
  <si>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</si>
  <si>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</si>
  <si>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</si>
  <si>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</si>
  <si>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</si>
  <si>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</si>
  <si>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</si>
  <si>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</si>
  <si>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</si>
  <si>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</si>
  <si>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</si>
  <si>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</si>
  <si>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</si>
  <si>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</si>
  <si>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</si>
  <si>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</si>
  <si>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</si>
  <si>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</si>
  <si>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</si>
  <si>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</si>
  <si>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</si>
  <si>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</si>
  <si>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</si>
  <si>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</si>
  <si>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</si>
  <si>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</si>
  <si>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</si>
  <si>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</si>
  <si>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</si>
  <si>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</si>
  <si>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</si>
  <si>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</si>
  <si>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</si>
  <si>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</si>
  <si>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</si>
  <si>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</si>
  <si>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</si>
  <si>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</si>
  <si>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</si>
  <si>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</si>
  <si>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</si>
  <si>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</si>
  <si>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</si>
  <si>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</si>
  <si>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</si>
  <si>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</si>
  <si>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</si>
  <si>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</si>
  <si>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</si>
  <si>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</si>
  <si>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</si>
  <si>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</si>
  <si>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</si>
  <si>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</si>
  <si>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</si>
  <si>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</si>
  <si>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</si>
  <si>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</si>
  <si>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</si>
  <si>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</si>
  <si>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</si>
  <si>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</si>
  <si>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</si>
  <si>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</si>
  <si>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</si>
  <si>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</si>
  <si>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</si>
  <si>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</si>
  <si>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</si>
  <si>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</si>
  <si>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</si>
  <si>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</si>
  <si>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</si>
  <si>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</si>
  <si>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</si>
  <si>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Totals</t>
  </si>
  <si>
    <t>TOTAL ECS GRANT AMOUNTS</t>
  </si>
  <si>
    <t>FY17 after rescissions</t>
  </si>
  <si>
    <t>CHANGE FROM FY17 ECS AFTER RESCISSIONS</t>
  </si>
  <si>
    <t>Fully Phased In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</si>
</sst>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2" fontId="1" fillId="0" borderId="0" xfId="0" applyNumberFormat="1" applyFont="1"/>
    <xf numFmtId="41" fontId="1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1" fillId="0" borderId="2" xfId="0" applyFont="1" applyBorder="1"/>
    <xf numFmtId="42" fontId="1" fillId="0" borderId="2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showGridLines="0" tabSelected="1" workbookViewId="0"/>
  </sheetViews>
  <sheetFormatPr baseColWidth="10" defaultColWidth="8.83203125" defaultRowHeight="14" x14ac:dyDescent="0.15"/>
  <cols>
    <col min="1" max="1" width="16.5" style="1" bestFit="1" customWidth="1"/>
    <col min="2" max="2" width="19.1640625" style="1" customWidth="1"/>
    <col min="3" max="4" width="16.83203125" style="1" bestFit="1" customWidth="1"/>
    <col min="5" max="5" width="20.6640625" style="1" customWidth="1"/>
    <col min="6" max="6" width="8.83203125" style="1"/>
    <col min="7" max="7" width="16.5" style="1" customWidth="1"/>
    <col min="8" max="8" width="18.33203125" style="1" customWidth="1"/>
    <col min="9" max="10" width="16.6640625" style="1" bestFit="1" customWidth="1"/>
    <col min="11" max="11" width="20.83203125" style="1" customWidth="1"/>
    <col min="12" max="16384" width="8.83203125" style="1"/>
  </cols>
  <sheetData>
    <row r="1" spans="1:11" x14ac:dyDescent="0.15">
      <c r="A1" s="4" t="s">
        <v>173</v>
      </c>
      <c r="G1" s="4" t="s">
        <v>175</v>
      </c>
    </row>
    <row r="2" spans="1:11" x14ac:dyDescent="0.15">
      <c r="A2" s="4"/>
      <c r="G2" s="4"/>
    </row>
    <row r="3" spans="1:11" x14ac:dyDescent="0.15">
      <c r="A3" s="4"/>
      <c r="G3" s="4"/>
    </row>
    <row r="4" spans="1:11" ht="30" x14ac:dyDescent="0.15">
      <c r="A4" s="5" t="s">
        <v>0</v>
      </c>
      <c r="B4" s="11" t="s">
        <v>174</v>
      </c>
      <c r="C4" s="9" t="s">
        <v>1</v>
      </c>
      <c r="D4" s="9" t="s">
        <v>2</v>
      </c>
      <c r="E4" s="10" t="s">
        <v>176</v>
      </c>
      <c r="G4" s="8" t="s">
        <v>0</v>
      </c>
      <c r="H4" s="10" t="s">
        <v>174</v>
      </c>
      <c r="I4" s="9" t="s">
        <v>1</v>
      </c>
      <c r="J4" s="9" t="s">
        <v>2</v>
      </c>
      <c r="K4" s="10" t="s">
        <v>176</v>
      </c>
    </row>
    <row r="5" spans="1:11" x14ac:dyDescent="0.15">
      <c r="A5" s="1" t="s">
        <v>3</v>
      </c>
      <c r="B5" s="2">
        <v>2331185</v>
      </c>
      <c r="C5" s="2">
        <v>1974133</v>
      </c>
      <c r="D5" s="2">
        <v>1735688</v>
      </c>
      <c r="E5" s="2">
        <v>1437045</v>
      </c>
      <c r="G5" s="1" t="s">
        <v>3</v>
      </c>
      <c r="H5" s="2">
        <v>2331185</v>
      </c>
      <c r="I5" s="2">
        <f>C5-B5</f>
        <v>-357052</v>
      </c>
      <c r="J5" s="2">
        <f>D5-B5</f>
        <v>-595497</v>
      </c>
      <c r="K5" s="2">
        <f>E5-B5</f>
        <v>-894140</v>
      </c>
    </row>
    <row r="6" spans="1:11" x14ac:dyDescent="0.15">
      <c r="A6" s="1" t="s">
        <v>4</v>
      </c>
      <c r="B6" s="3">
        <v>16473543</v>
      </c>
      <c r="C6" s="3">
        <v>16606752</v>
      </c>
      <c r="D6" s="3">
        <v>17718476</v>
      </c>
      <c r="E6" s="3">
        <v>19585876</v>
      </c>
      <c r="G6" s="1" t="s">
        <v>4</v>
      </c>
      <c r="H6" s="3">
        <v>16473543</v>
      </c>
      <c r="I6" s="3">
        <f t="shared" ref="I6:I69" si="0">C6-B6</f>
        <v>133209</v>
      </c>
      <c r="J6" s="3">
        <f t="shared" ref="J6:J69" si="1">D6-B6</f>
        <v>1244933</v>
      </c>
      <c r="K6" s="3">
        <f t="shared" ref="K6:K69" si="2">E6-B6</f>
        <v>3112333</v>
      </c>
    </row>
    <row r="7" spans="1:11" x14ac:dyDescent="0.15">
      <c r="A7" s="1" t="s">
        <v>5</v>
      </c>
      <c r="B7" s="3">
        <v>3859564</v>
      </c>
      <c r="C7" s="3">
        <v>3335032</v>
      </c>
      <c r="D7" s="3">
        <v>3027157</v>
      </c>
      <c r="E7" s="3">
        <v>2609704</v>
      </c>
      <c r="G7" s="1" t="s">
        <v>5</v>
      </c>
      <c r="H7" s="3">
        <v>3859564</v>
      </c>
      <c r="I7" s="3">
        <f t="shared" si="0"/>
        <v>-524532</v>
      </c>
      <c r="J7" s="3">
        <f t="shared" si="1"/>
        <v>-832407</v>
      </c>
      <c r="K7" s="3">
        <f t="shared" si="2"/>
        <v>-1249860</v>
      </c>
    </row>
    <row r="8" spans="1:11" x14ac:dyDescent="0.15">
      <c r="A8" s="1" t="s">
        <v>6</v>
      </c>
      <c r="B8" s="3">
        <v>731456</v>
      </c>
      <c r="C8" s="3">
        <v>0</v>
      </c>
      <c r="D8" s="3">
        <v>0</v>
      </c>
      <c r="E8" s="3">
        <v>0</v>
      </c>
      <c r="G8" s="1" t="s">
        <v>6</v>
      </c>
      <c r="H8" s="3">
        <v>731456</v>
      </c>
      <c r="I8" s="3">
        <f t="shared" si="0"/>
        <v>-731456</v>
      </c>
      <c r="J8" s="3">
        <f t="shared" si="1"/>
        <v>-731456</v>
      </c>
      <c r="K8" s="3">
        <f t="shared" si="2"/>
        <v>-731456</v>
      </c>
    </row>
    <row r="9" spans="1:11" x14ac:dyDescent="0.15">
      <c r="A9" s="1" t="s">
        <v>7</v>
      </c>
      <c r="B9" s="3">
        <v>1633686</v>
      </c>
      <c r="C9" s="3">
        <v>1222051</v>
      </c>
      <c r="D9" s="3">
        <v>1394613</v>
      </c>
      <c r="E9" s="3">
        <v>1394613</v>
      </c>
      <c r="G9" s="1" t="s">
        <v>7</v>
      </c>
      <c r="H9" s="3">
        <v>1633686</v>
      </c>
      <c r="I9" s="3">
        <f t="shared" si="0"/>
        <v>-411635</v>
      </c>
      <c r="J9" s="3">
        <f t="shared" si="1"/>
        <v>-239073</v>
      </c>
      <c r="K9" s="3">
        <f t="shared" si="2"/>
        <v>-239073</v>
      </c>
    </row>
    <row r="10" spans="1:11" x14ac:dyDescent="0.15">
      <c r="A10" s="1" t="s">
        <v>8</v>
      </c>
      <c r="B10" s="3">
        <v>4067920</v>
      </c>
      <c r="C10" s="3">
        <v>3707656</v>
      </c>
      <c r="D10" s="3">
        <v>3399735</v>
      </c>
      <c r="E10" s="3">
        <v>3399735</v>
      </c>
      <c r="G10" s="1" t="s">
        <v>8</v>
      </c>
      <c r="H10" s="3">
        <v>4067920</v>
      </c>
      <c r="I10" s="3">
        <f t="shared" si="0"/>
        <v>-360264</v>
      </c>
      <c r="J10" s="3">
        <f t="shared" si="1"/>
        <v>-668185</v>
      </c>
      <c r="K10" s="3">
        <f t="shared" si="2"/>
        <v>-668185</v>
      </c>
    </row>
    <row r="11" spans="1:11" x14ac:dyDescent="0.15">
      <c r="A11" s="1" t="s">
        <v>9</v>
      </c>
      <c r="B11" s="3">
        <v>6215712</v>
      </c>
      <c r="C11" s="3">
        <v>3355969</v>
      </c>
      <c r="D11" s="3">
        <v>3834958</v>
      </c>
      <c r="E11" s="3">
        <v>3834958</v>
      </c>
      <c r="G11" s="1" t="s">
        <v>9</v>
      </c>
      <c r="H11" s="3">
        <v>6215712</v>
      </c>
      <c r="I11" s="3">
        <f t="shared" si="0"/>
        <v>-2859743</v>
      </c>
      <c r="J11" s="3">
        <f t="shared" si="1"/>
        <v>-2380754</v>
      </c>
      <c r="K11" s="3">
        <f t="shared" si="2"/>
        <v>-2380754</v>
      </c>
    </row>
    <row r="12" spans="1:11" x14ac:dyDescent="0.15">
      <c r="A12" s="1" t="s">
        <v>10</v>
      </c>
      <c r="B12" s="3">
        <v>2000209</v>
      </c>
      <c r="C12" s="3">
        <v>1626352</v>
      </c>
      <c r="D12" s="3">
        <v>1333957</v>
      </c>
      <c r="E12" s="3">
        <v>999830</v>
      </c>
      <c r="G12" s="1" t="s">
        <v>10</v>
      </c>
      <c r="H12" s="3">
        <v>2000209</v>
      </c>
      <c r="I12" s="3">
        <f t="shared" si="0"/>
        <v>-373857</v>
      </c>
      <c r="J12" s="3">
        <f t="shared" si="1"/>
        <v>-666252</v>
      </c>
      <c r="K12" s="3">
        <f t="shared" si="2"/>
        <v>-1000379</v>
      </c>
    </row>
    <row r="13" spans="1:11" x14ac:dyDescent="0.15">
      <c r="A13" s="1" t="s">
        <v>11</v>
      </c>
      <c r="B13" s="3">
        <v>8087732</v>
      </c>
      <c r="C13" s="3">
        <v>5140852</v>
      </c>
      <c r="D13" s="3">
        <v>5874592</v>
      </c>
      <c r="E13" s="3">
        <v>5874592</v>
      </c>
      <c r="G13" s="1" t="s">
        <v>11</v>
      </c>
      <c r="H13" s="3">
        <v>8087732</v>
      </c>
      <c r="I13" s="3">
        <f t="shared" si="0"/>
        <v>-2946880</v>
      </c>
      <c r="J13" s="3">
        <f t="shared" si="1"/>
        <v>-2213140</v>
      </c>
      <c r="K13" s="3">
        <f t="shared" si="2"/>
        <v>-2213140</v>
      </c>
    </row>
    <row r="14" spans="1:11" x14ac:dyDescent="0.15">
      <c r="A14" s="1" t="s">
        <v>12</v>
      </c>
      <c r="B14" s="3">
        <v>1278838</v>
      </c>
      <c r="C14" s="3">
        <v>1004807</v>
      </c>
      <c r="D14" s="3">
        <v>770902</v>
      </c>
      <c r="E14" s="3">
        <v>516171</v>
      </c>
      <c r="G14" s="1" t="s">
        <v>12</v>
      </c>
      <c r="H14" s="3">
        <v>1278838</v>
      </c>
      <c r="I14" s="3">
        <f t="shared" si="0"/>
        <v>-274031</v>
      </c>
      <c r="J14" s="3">
        <f t="shared" si="1"/>
        <v>-507936</v>
      </c>
      <c r="K14" s="3">
        <f t="shared" si="2"/>
        <v>-762667</v>
      </c>
    </row>
    <row r="15" spans="1:11" x14ac:dyDescent="0.15">
      <c r="A15" s="1" t="s">
        <v>13</v>
      </c>
      <c r="B15" s="3">
        <v>6160837</v>
      </c>
      <c r="C15" s="3">
        <v>6160837</v>
      </c>
      <c r="D15" s="3">
        <v>6167553</v>
      </c>
      <c r="E15" s="3">
        <v>6177628</v>
      </c>
      <c r="G15" s="1" t="s">
        <v>13</v>
      </c>
      <c r="H15" s="3">
        <v>6160837</v>
      </c>
      <c r="I15" s="3">
        <f t="shared" si="0"/>
        <v>0</v>
      </c>
      <c r="J15" s="3">
        <f t="shared" si="1"/>
        <v>6716</v>
      </c>
      <c r="K15" s="3">
        <f t="shared" si="2"/>
        <v>16791</v>
      </c>
    </row>
    <row r="16" spans="1:11" x14ac:dyDescent="0.15">
      <c r="A16" s="1" t="s">
        <v>14</v>
      </c>
      <c r="B16" s="3">
        <v>2983350</v>
      </c>
      <c r="C16" s="3">
        <v>2599383</v>
      </c>
      <c r="D16" s="3">
        <v>2389398</v>
      </c>
      <c r="E16" s="3">
        <v>2091530</v>
      </c>
      <c r="G16" s="1" t="s">
        <v>14</v>
      </c>
      <c r="H16" s="3">
        <v>2983350</v>
      </c>
      <c r="I16" s="3">
        <f t="shared" si="0"/>
        <v>-383967</v>
      </c>
      <c r="J16" s="3">
        <f t="shared" si="1"/>
        <v>-593952</v>
      </c>
      <c r="K16" s="3">
        <f t="shared" si="2"/>
        <v>-891820</v>
      </c>
    </row>
    <row r="17" spans="1:11" x14ac:dyDescent="0.15">
      <c r="A17" s="1" t="s">
        <v>15</v>
      </c>
      <c r="B17" s="3">
        <v>1223830</v>
      </c>
      <c r="C17" s="3">
        <v>1030290</v>
      </c>
      <c r="D17" s="3">
        <v>1177340</v>
      </c>
      <c r="E17" s="3">
        <v>1177340</v>
      </c>
      <c r="G17" s="1" t="s">
        <v>15</v>
      </c>
      <c r="H17" s="3">
        <v>1223830</v>
      </c>
      <c r="I17" s="3">
        <f t="shared" si="0"/>
        <v>-193540</v>
      </c>
      <c r="J17" s="3">
        <f t="shared" si="1"/>
        <v>-46490</v>
      </c>
      <c r="K17" s="3">
        <f t="shared" si="2"/>
        <v>-46490</v>
      </c>
    </row>
    <row r="18" spans="1:11" x14ac:dyDescent="0.15">
      <c r="A18" s="1" t="s">
        <v>16</v>
      </c>
      <c r="B18" s="3">
        <v>2211848</v>
      </c>
      <c r="C18" s="3">
        <v>1639342</v>
      </c>
      <c r="D18" s="3">
        <v>1873321</v>
      </c>
      <c r="E18" s="3">
        <v>1873321</v>
      </c>
      <c r="G18" s="1" t="s">
        <v>16</v>
      </c>
      <c r="H18" s="3">
        <v>2211848</v>
      </c>
      <c r="I18" s="3">
        <f t="shared" si="0"/>
        <v>-572506</v>
      </c>
      <c r="J18" s="3">
        <f t="shared" si="1"/>
        <v>-338527</v>
      </c>
      <c r="K18" s="3">
        <f t="shared" si="2"/>
        <v>-338527</v>
      </c>
    </row>
    <row r="19" spans="1:11" x14ac:dyDescent="0.15">
      <c r="A19" s="1" t="s">
        <v>17</v>
      </c>
      <c r="B19" s="3">
        <v>181105390</v>
      </c>
      <c r="C19" s="3">
        <v>181105390</v>
      </c>
      <c r="D19" s="3">
        <v>183369346</v>
      </c>
      <c r="E19" s="3">
        <v>186765279</v>
      </c>
      <c r="G19" s="1" t="s">
        <v>17</v>
      </c>
      <c r="H19" s="3">
        <v>181105390</v>
      </c>
      <c r="I19" s="3">
        <f t="shared" si="0"/>
        <v>0</v>
      </c>
      <c r="J19" s="3">
        <f t="shared" si="1"/>
        <v>2263956</v>
      </c>
      <c r="K19" s="3">
        <f t="shared" si="2"/>
        <v>5659889</v>
      </c>
    </row>
    <row r="20" spans="1:11" x14ac:dyDescent="0.15">
      <c r="A20" s="1" t="s">
        <v>18</v>
      </c>
      <c r="B20" s="3">
        <v>23014</v>
      </c>
      <c r="C20" s="3">
        <v>0</v>
      </c>
      <c r="D20" s="3">
        <v>0</v>
      </c>
      <c r="E20" s="3">
        <v>0</v>
      </c>
      <c r="G20" s="1" t="s">
        <v>18</v>
      </c>
      <c r="H20" s="3">
        <v>23014</v>
      </c>
      <c r="I20" s="3">
        <f t="shared" si="0"/>
        <v>-23014</v>
      </c>
      <c r="J20" s="3">
        <f t="shared" si="1"/>
        <v>-23014</v>
      </c>
      <c r="K20" s="3">
        <f t="shared" si="2"/>
        <v>-23014</v>
      </c>
    </row>
    <row r="21" spans="1:11" x14ac:dyDescent="0.15">
      <c r="A21" s="1" t="s">
        <v>19</v>
      </c>
      <c r="B21" s="3">
        <v>44853676</v>
      </c>
      <c r="C21" s="3">
        <v>44853676</v>
      </c>
      <c r="D21" s="3">
        <v>45998601</v>
      </c>
      <c r="E21" s="3">
        <v>47715988</v>
      </c>
      <c r="G21" s="1" t="s">
        <v>19</v>
      </c>
      <c r="H21" s="3">
        <v>44853676</v>
      </c>
      <c r="I21" s="3">
        <f t="shared" si="0"/>
        <v>0</v>
      </c>
      <c r="J21" s="3">
        <f t="shared" si="1"/>
        <v>1144925</v>
      </c>
      <c r="K21" s="3">
        <f t="shared" si="2"/>
        <v>2862312</v>
      </c>
    </row>
    <row r="22" spans="1:11" x14ac:dyDescent="0.15">
      <c r="A22" s="1" t="s">
        <v>20</v>
      </c>
      <c r="B22" s="3">
        <v>1417583</v>
      </c>
      <c r="C22" s="3">
        <v>0</v>
      </c>
      <c r="D22" s="3">
        <v>0</v>
      </c>
      <c r="E22" s="3">
        <v>0</v>
      </c>
      <c r="G22" s="1" t="s">
        <v>20</v>
      </c>
      <c r="H22" s="3">
        <v>1417583</v>
      </c>
      <c r="I22" s="3">
        <f t="shared" si="0"/>
        <v>-1417583</v>
      </c>
      <c r="J22" s="3">
        <f t="shared" si="1"/>
        <v>-1417583</v>
      </c>
      <c r="K22" s="3">
        <f t="shared" si="2"/>
        <v>-1417583</v>
      </c>
    </row>
    <row r="23" spans="1:11" x14ac:dyDescent="0.15">
      <c r="A23" s="1" t="s">
        <v>21</v>
      </c>
      <c r="B23" s="3">
        <v>6975373</v>
      </c>
      <c r="C23" s="3">
        <v>5994896</v>
      </c>
      <c r="D23" s="3">
        <v>6850531</v>
      </c>
      <c r="E23" s="3">
        <v>6850531</v>
      </c>
      <c r="G23" s="1" t="s">
        <v>21</v>
      </c>
      <c r="H23" s="3">
        <v>6975373</v>
      </c>
      <c r="I23" s="3">
        <f t="shared" si="0"/>
        <v>-980477</v>
      </c>
      <c r="J23" s="3">
        <f t="shared" si="1"/>
        <v>-124842</v>
      </c>
      <c r="K23" s="3">
        <f t="shared" si="2"/>
        <v>-124842</v>
      </c>
    </row>
    <row r="24" spans="1:11" x14ac:dyDescent="0.15">
      <c r="A24" s="1" t="s">
        <v>22</v>
      </c>
      <c r="B24" s="3">
        <v>4359350</v>
      </c>
      <c r="C24" s="3">
        <v>3644704</v>
      </c>
      <c r="D24" s="3">
        <v>3125319</v>
      </c>
      <c r="E24" s="3">
        <v>2506450</v>
      </c>
      <c r="G24" s="1" t="s">
        <v>22</v>
      </c>
      <c r="H24" s="3">
        <v>4359350</v>
      </c>
      <c r="I24" s="3">
        <f t="shared" si="0"/>
        <v>-714646</v>
      </c>
      <c r="J24" s="3">
        <f t="shared" si="1"/>
        <v>-1234031</v>
      </c>
      <c r="K24" s="3">
        <f t="shared" si="2"/>
        <v>-1852900</v>
      </c>
    </row>
    <row r="25" spans="1:11" x14ac:dyDescent="0.15">
      <c r="A25" s="1" t="s">
        <v>23</v>
      </c>
      <c r="B25" s="3">
        <v>177216</v>
      </c>
      <c r="C25" s="3">
        <v>118203</v>
      </c>
      <c r="D25" s="3">
        <v>59190</v>
      </c>
      <c r="E25" s="3">
        <v>0</v>
      </c>
      <c r="G25" s="1" t="s">
        <v>23</v>
      </c>
      <c r="H25" s="3">
        <v>177216</v>
      </c>
      <c r="I25" s="3">
        <f t="shared" si="0"/>
        <v>-59013</v>
      </c>
      <c r="J25" s="3">
        <f t="shared" si="1"/>
        <v>-118026</v>
      </c>
      <c r="K25" s="3">
        <f t="shared" si="2"/>
        <v>-177216</v>
      </c>
    </row>
    <row r="26" spans="1:11" x14ac:dyDescent="0.15">
      <c r="A26" s="1" t="s">
        <v>24</v>
      </c>
      <c r="B26" s="3">
        <v>4665608</v>
      </c>
      <c r="C26" s="3">
        <v>3939526</v>
      </c>
      <c r="D26" s="3">
        <v>3449678</v>
      </c>
      <c r="E26" s="3">
        <v>2839887</v>
      </c>
      <c r="G26" s="1" t="s">
        <v>24</v>
      </c>
      <c r="H26" s="3">
        <v>4665608</v>
      </c>
      <c r="I26" s="3">
        <f t="shared" si="0"/>
        <v>-726082</v>
      </c>
      <c r="J26" s="3">
        <f t="shared" si="1"/>
        <v>-1215930</v>
      </c>
      <c r="K26" s="3">
        <f t="shared" si="2"/>
        <v>-1825721</v>
      </c>
    </row>
    <row r="27" spans="1:11" x14ac:dyDescent="0.15">
      <c r="A27" s="1" t="s">
        <v>25</v>
      </c>
      <c r="B27" s="3">
        <v>3403900</v>
      </c>
      <c r="C27" s="3">
        <v>1956160</v>
      </c>
      <c r="D27" s="3">
        <v>2235358</v>
      </c>
      <c r="E27" s="3">
        <v>2235358</v>
      </c>
      <c r="G27" s="1" t="s">
        <v>25</v>
      </c>
      <c r="H27" s="3">
        <v>3403900</v>
      </c>
      <c r="I27" s="3">
        <f t="shared" si="0"/>
        <v>-1447740</v>
      </c>
      <c r="J27" s="3">
        <f t="shared" si="1"/>
        <v>-1168542</v>
      </c>
      <c r="K27" s="3">
        <f t="shared" si="2"/>
        <v>-1168542</v>
      </c>
    </row>
    <row r="28" spans="1:11" x14ac:dyDescent="0.15">
      <c r="A28" s="1" t="s">
        <v>26</v>
      </c>
      <c r="B28" s="3">
        <v>1856992</v>
      </c>
      <c r="C28" s="3">
        <v>1599562</v>
      </c>
      <c r="D28" s="3">
        <v>1444693</v>
      </c>
      <c r="E28" s="3">
        <v>1237924</v>
      </c>
      <c r="G28" s="1" t="s">
        <v>26</v>
      </c>
      <c r="H28" s="3">
        <v>1856992</v>
      </c>
      <c r="I28" s="3">
        <f t="shared" si="0"/>
        <v>-257430</v>
      </c>
      <c r="J28" s="3">
        <f t="shared" si="1"/>
        <v>-412299</v>
      </c>
      <c r="K28" s="3">
        <f t="shared" si="2"/>
        <v>-619068</v>
      </c>
    </row>
    <row r="29" spans="1:11" x14ac:dyDescent="0.15">
      <c r="A29" s="1" t="s">
        <v>27</v>
      </c>
      <c r="B29" s="3">
        <v>9436665</v>
      </c>
      <c r="C29" s="3">
        <v>5233507</v>
      </c>
      <c r="D29" s="3">
        <v>5980471</v>
      </c>
      <c r="E29" s="3">
        <v>5980471</v>
      </c>
      <c r="G29" s="1" t="s">
        <v>27</v>
      </c>
      <c r="H29" s="3">
        <v>9436665</v>
      </c>
      <c r="I29" s="3">
        <f t="shared" si="0"/>
        <v>-4203158</v>
      </c>
      <c r="J29" s="3">
        <f t="shared" si="1"/>
        <v>-3456194</v>
      </c>
      <c r="K29" s="3">
        <f t="shared" si="2"/>
        <v>-3456194</v>
      </c>
    </row>
    <row r="30" spans="1:11" x14ac:dyDescent="0.15">
      <c r="A30" s="1" t="s">
        <v>28</v>
      </c>
      <c r="B30" s="3">
        <v>659216</v>
      </c>
      <c r="C30" s="3">
        <v>685608</v>
      </c>
      <c r="D30" s="3">
        <v>756594</v>
      </c>
      <c r="E30" s="3">
        <v>902661</v>
      </c>
      <c r="G30" s="1" t="s">
        <v>28</v>
      </c>
      <c r="H30" s="3">
        <v>659216</v>
      </c>
      <c r="I30" s="3">
        <f t="shared" si="0"/>
        <v>26392</v>
      </c>
      <c r="J30" s="3">
        <f t="shared" si="1"/>
        <v>97378</v>
      </c>
      <c r="K30" s="3">
        <f t="shared" si="2"/>
        <v>243445</v>
      </c>
    </row>
    <row r="31" spans="1:11" x14ac:dyDescent="0.15">
      <c r="A31" s="1" t="s">
        <v>29</v>
      </c>
      <c r="B31" s="3">
        <v>6326998</v>
      </c>
      <c r="C31" s="3">
        <v>4969287</v>
      </c>
      <c r="D31" s="3">
        <v>3825434</v>
      </c>
      <c r="E31" s="3">
        <v>2570896</v>
      </c>
      <c r="G31" s="1" t="s">
        <v>29</v>
      </c>
      <c r="H31" s="3">
        <v>6326998</v>
      </c>
      <c r="I31" s="3">
        <f t="shared" si="0"/>
        <v>-1357711</v>
      </c>
      <c r="J31" s="3">
        <f t="shared" si="1"/>
        <v>-2501564</v>
      </c>
      <c r="K31" s="3">
        <f t="shared" si="2"/>
        <v>-3756102</v>
      </c>
    </row>
    <row r="32" spans="1:11" x14ac:dyDescent="0.15">
      <c r="A32" s="1" t="s">
        <v>30</v>
      </c>
      <c r="B32" s="3">
        <v>13503310</v>
      </c>
      <c r="C32" s="3">
        <v>11645843</v>
      </c>
      <c r="D32" s="3">
        <v>10541729</v>
      </c>
      <c r="E32" s="3">
        <v>9056491</v>
      </c>
      <c r="G32" s="1" t="s">
        <v>30</v>
      </c>
      <c r="H32" s="3">
        <v>13503310</v>
      </c>
      <c r="I32" s="3">
        <f t="shared" si="0"/>
        <v>-1857467</v>
      </c>
      <c r="J32" s="3">
        <f t="shared" si="1"/>
        <v>-2961581</v>
      </c>
      <c r="K32" s="3">
        <f t="shared" si="2"/>
        <v>-4446819</v>
      </c>
    </row>
    <row r="33" spans="1:11" x14ac:dyDescent="0.15">
      <c r="A33" s="1" t="s">
        <v>31</v>
      </c>
      <c r="B33" s="3">
        <v>491388</v>
      </c>
      <c r="C33" s="3">
        <v>390592</v>
      </c>
      <c r="D33" s="3">
        <v>307302</v>
      </c>
      <c r="E33" s="3">
        <v>214983</v>
      </c>
      <c r="G33" s="1" t="s">
        <v>31</v>
      </c>
      <c r="H33" s="3">
        <v>491388</v>
      </c>
      <c r="I33" s="3">
        <f t="shared" si="0"/>
        <v>-100796</v>
      </c>
      <c r="J33" s="3">
        <f t="shared" si="1"/>
        <v>-184086</v>
      </c>
      <c r="K33" s="3">
        <f t="shared" si="2"/>
        <v>-276405</v>
      </c>
    </row>
    <row r="34" spans="1:11" x14ac:dyDescent="0.15">
      <c r="A34" s="1" t="s">
        <v>32</v>
      </c>
      <c r="B34" s="3">
        <v>2523462</v>
      </c>
      <c r="C34" s="3">
        <v>2150485</v>
      </c>
      <c r="D34" s="3">
        <v>1910911</v>
      </c>
      <c r="E34" s="3">
        <v>1603716</v>
      </c>
      <c r="G34" s="1" t="s">
        <v>32</v>
      </c>
      <c r="H34" s="3">
        <v>2523462</v>
      </c>
      <c r="I34" s="3">
        <f t="shared" si="0"/>
        <v>-372977</v>
      </c>
      <c r="J34" s="3">
        <f t="shared" si="1"/>
        <v>-612551</v>
      </c>
      <c r="K34" s="3">
        <f t="shared" si="2"/>
        <v>-919746</v>
      </c>
    </row>
    <row r="35" spans="1:11" x14ac:dyDescent="0.15">
      <c r="A35" s="1" t="s">
        <v>33</v>
      </c>
      <c r="B35" s="3">
        <v>6976</v>
      </c>
      <c r="C35" s="3">
        <v>0</v>
      </c>
      <c r="D35" s="3">
        <v>0</v>
      </c>
      <c r="E35" s="3">
        <v>0</v>
      </c>
      <c r="G35" s="1" t="s">
        <v>33</v>
      </c>
      <c r="H35" s="3">
        <v>6976</v>
      </c>
      <c r="I35" s="3">
        <f t="shared" si="0"/>
        <v>-6976</v>
      </c>
      <c r="J35" s="3">
        <f t="shared" si="1"/>
        <v>-6976</v>
      </c>
      <c r="K35" s="3">
        <f t="shared" si="2"/>
        <v>-6976</v>
      </c>
    </row>
    <row r="36" spans="1:11" x14ac:dyDescent="0.15">
      <c r="A36" s="1" t="s">
        <v>34</v>
      </c>
      <c r="B36" s="3">
        <v>8756165</v>
      </c>
      <c r="C36" s="3">
        <v>7530856</v>
      </c>
      <c r="D36" s="3">
        <v>6788105</v>
      </c>
      <c r="E36" s="3">
        <v>5801120</v>
      </c>
      <c r="G36" s="1" t="s">
        <v>34</v>
      </c>
      <c r="H36" s="3">
        <v>8756165</v>
      </c>
      <c r="I36" s="3">
        <f t="shared" si="0"/>
        <v>-1225309</v>
      </c>
      <c r="J36" s="3">
        <f t="shared" si="1"/>
        <v>-1968060</v>
      </c>
      <c r="K36" s="3">
        <f t="shared" si="2"/>
        <v>-2955045</v>
      </c>
    </row>
    <row r="37" spans="1:11" x14ac:dyDescent="0.15">
      <c r="A37" s="1" t="s">
        <v>35</v>
      </c>
      <c r="B37" s="3">
        <v>4646922</v>
      </c>
      <c r="C37" s="3">
        <v>4656309</v>
      </c>
      <c r="D37" s="3">
        <v>4933672</v>
      </c>
      <c r="E37" s="3">
        <v>5363798</v>
      </c>
      <c r="G37" s="1" t="s">
        <v>35</v>
      </c>
      <c r="H37" s="3">
        <v>4646922</v>
      </c>
      <c r="I37" s="3">
        <f t="shared" si="0"/>
        <v>9387</v>
      </c>
      <c r="J37" s="3">
        <f t="shared" si="1"/>
        <v>286750</v>
      </c>
      <c r="K37" s="3">
        <f t="shared" si="2"/>
        <v>716876</v>
      </c>
    </row>
    <row r="38" spans="1:11" x14ac:dyDescent="0.15">
      <c r="A38" s="1" t="s">
        <v>36</v>
      </c>
      <c r="B38" s="3">
        <v>31290480</v>
      </c>
      <c r="C38" s="3">
        <v>33200536</v>
      </c>
      <c r="D38" s="3">
        <v>37442229</v>
      </c>
      <c r="E38" s="3">
        <v>46669853</v>
      </c>
      <c r="G38" s="1" t="s">
        <v>36</v>
      </c>
      <c r="H38" s="3">
        <v>31290480</v>
      </c>
      <c r="I38" s="3">
        <f t="shared" si="0"/>
        <v>1910056</v>
      </c>
      <c r="J38" s="3">
        <f t="shared" si="1"/>
        <v>6151749</v>
      </c>
      <c r="K38" s="3">
        <f t="shared" si="2"/>
        <v>15379373</v>
      </c>
    </row>
    <row r="39" spans="1:11" x14ac:dyDescent="0.15">
      <c r="A39" s="1" t="s">
        <v>37</v>
      </c>
      <c r="B39" s="3">
        <v>406683</v>
      </c>
      <c r="C39" s="3">
        <v>0</v>
      </c>
      <c r="D39" s="3">
        <v>0</v>
      </c>
      <c r="E39" s="3">
        <v>0</v>
      </c>
      <c r="G39" s="1" t="s">
        <v>37</v>
      </c>
      <c r="H39" s="3">
        <v>406683</v>
      </c>
      <c r="I39" s="3">
        <f t="shared" si="0"/>
        <v>-406683</v>
      </c>
      <c r="J39" s="3">
        <f t="shared" si="1"/>
        <v>-406683</v>
      </c>
      <c r="K39" s="3">
        <f t="shared" si="2"/>
        <v>-406683</v>
      </c>
    </row>
    <row r="40" spans="1:11" x14ac:dyDescent="0.15">
      <c r="A40" s="1" t="s">
        <v>38</v>
      </c>
      <c r="B40" s="3">
        <v>1675092</v>
      </c>
      <c r="C40" s="3">
        <v>1250437</v>
      </c>
      <c r="D40" s="3">
        <v>1426787</v>
      </c>
      <c r="E40" s="3">
        <v>1426787</v>
      </c>
      <c r="G40" s="1" t="s">
        <v>38</v>
      </c>
      <c r="H40" s="3">
        <v>1675092</v>
      </c>
      <c r="I40" s="3">
        <f t="shared" si="0"/>
        <v>-424655</v>
      </c>
      <c r="J40" s="3">
        <f t="shared" si="1"/>
        <v>-248305</v>
      </c>
      <c r="K40" s="3">
        <f t="shared" si="2"/>
        <v>-248305</v>
      </c>
    </row>
    <row r="41" spans="1:11" x14ac:dyDescent="0.15">
      <c r="A41" s="1" t="s">
        <v>39</v>
      </c>
      <c r="B41" s="3">
        <v>7902388</v>
      </c>
      <c r="C41" s="3">
        <v>8191774</v>
      </c>
      <c r="D41" s="3">
        <v>9014922</v>
      </c>
      <c r="E41" s="3">
        <v>10683723</v>
      </c>
      <c r="G41" s="1" t="s">
        <v>39</v>
      </c>
      <c r="H41" s="3">
        <v>7902388</v>
      </c>
      <c r="I41" s="3">
        <f t="shared" si="0"/>
        <v>289386</v>
      </c>
      <c r="J41" s="3">
        <f t="shared" si="1"/>
        <v>1112534</v>
      </c>
      <c r="K41" s="3">
        <f t="shared" si="2"/>
        <v>2781335</v>
      </c>
    </row>
    <row r="42" spans="1:11" x14ac:dyDescent="0.15">
      <c r="A42" s="1" t="s">
        <v>40</v>
      </c>
      <c r="B42" s="3">
        <v>3895303</v>
      </c>
      <c r="C42" s="3">
        <v>2934402</v>
      </c>
      <c r="D42" s="3">
        <v>2058473</v>
      </c>
      <c r="E42" s="3">
        <v>1137300</v>
      </c>
      <c r="G42" s="1" t="s">
        <v>40</v>
      </c>
      <c r="H42" s="3">
        <v>3895303</v>
      </c>
      <c r="I42" s="3">
        <f t="shared" si="0"/>
        <v>-960901</v>
      </c>
      <c r="J42" s="3">
        <f t="shared" si="1"/>
        <v>-1836830</v>
      </c>
      <c r="K42" s="3">
        <f t="shared" si="2"/>
        <v>-2758003</v>
      </c>
    </row>
    <row r="43" spans="1:11" x14ac:dyDescent="0.15">
      <c r="A43" s="1" t="s">
        <v>41</v>
      </c>
      <c r="B43" s="3">
        <v>1091881</v>
      </c>
      <c r="C43" s="3">
        <v>927340</v>
      </c>
      <c r="D43" s="3">
        <v>819621</v>
      </c>
      <c r="E43" s="3">
        <v>683082</v>
      </c>
      <c r="G43" s="1" t="s">
        <v>41</v>
      </c>
      <c r="H43" s="3">
        <v>1091881</v>
      </c>
      <c r="I43" s="3">
        <f t="shared" si="0"/>
        <v>-164541</v>
      </c>
      <c r="J43" s="3">
        <f t="shared" si="1"/>
        <v>-272260</v>
      </c>
      <c r="K43" s="3">
        <f t="shared" si="2"/>
        <v>-408799</v>
      </c>
    </row>
    <row r="44" spans="1:11" x14ac:dyDescent="0.15">
      <c r="A44" s="1" t="s">
        <v>42</v>
      </c>
      <c r="B44" s="3">
        <v>1439845</v>
      </c>
      <c r="C44" s="3">
        <v>1124101</v>
      </c>
      <c r="D44" s="3">
        <v>1284541</v>
      </c>
      <c r="E44" s="3">
        <v>1284541</v>
      </c>
      <c r="G44" s="1" t="s">
        <v>42</v>
      </c>
      <c r="H44" s="3">
        <v>1439845</v>
      </c>
      <c r="I44" s="3">
        <f>C44-B44</f>
        <v>-315744</v>
      </c>
      <c r="J44" s="3">
        <f t="shared" si="1"/>
        <v>-155304</v>
      </c>
      <c r="K44" s="3">
        <f t="shared" si="2"/>
        <v>-155304</v>
      </c>
    </row>
    <row r="45" spans="1:11" x14ac:dyDescent="0.15">
      <c r="A45" s="1" t="s">
        <v>43</v>
      </c>
      <c r="B45" s="3">
        <v>3686134</v>
      </c>
      <c r="C45" s="3">
        <v>3240433</v>
      </c>
      <c r="D45" s="3">
        <v>2682773</v>
      </c>
      <c r="E45" s="3">
        <v>2682773</v>
      </c>
      <c r="G45" s="1" t="s">
        <v>43</v>
      </c>
      <c r="H45" s="3">
        <v>3686134</v>
      </c>
      <c r="I45" s="3">
        <f t="shared" si="0"/>
        <v>-445701</v>
      </c>
      <c r="J45" s="3">
        <f t="shared" si="1"/>
        <v>-1003361</v>
      </c>
      <c r="K45" s="3">
        <f t="shared" si="2"/>
        <v>-1003361</v>
      </c>
    </row>
    <row r="46" spans="1:11" x14ac:dyDescent="0.15">
      <c r="A46" s="1" t="s">
        <v>44</v>
      </c>
      <c r="B46" s="3">
        <v>7538993</v>
      </c>
      <c r="C46" s="3">
        <v>6449945</v>
      </c>
      <c r="D46" s="3">
        <v>5766654</v>
      </c>
      <c r="E46" s="3">
        <v>4877823</v>
      </c>
      <c r="G46" s="1" t="s">
        <v>44</v>
      </c>
      <c r="H46" s="3">
        <v>7538993</v>
      </c>
      <c r="I46" s="3">
        <f t="shared" si="0"/>
        <v>-1089048</v>
      </c>
      <c r="J46" s="3">
        <f>D46-B46</f>
        <v>-1772339</v>
      </c>
      <c r="K46" s="3">
        <f t="shared" si="2"/>
        <v>-2661170</v>
      </c>
    </row>
    <row r="47" spans="1:11" x14ac:dyDescent="0.15">
      <c r="A47" s="1" t="s">
        <v>45</v>
      </c>
      <c r="B47" s="3">
        <v>49075156</v>
      </c>
      <c r="C47" s="3">
        <v>49205908</v>
      </c>
      <c r="D47" s="3">
        <v>52175729</v>
      </c>
      <c r="E47" s="3">
        <v>56826588</v>
      </c>
      <c r="G47" s="1" t="s">
        <v>45</v>
      </c>
      <c r="H47" s="3">
        <v>49075156</v>
      </c>
      <c r="I47" s="3">
        <f t="shared" si="0"/>
        <v>130752</v>
      </c>
      <c r="J47" s="3">
        <f t="shared" si="1"/>
        <v>3100573</v>
      </c>
      <c r="K47" s="3">
        <f t="shared" si="2"/>
        <v>7751432</v>
      </c>
    </row>
    <row r="48" spans="1:11" x14ac:dyDescent="0.15">
      <c r="A48" s="1" t="s">
        <v>46</v>
      </c>
      <c r="B48" s="3">
        <v>19595415</v>
      </c>
      <c r="C48" s="3">
        <v>19595415</v>
      </c>
      <c r="D48" s="3">
        <v>19836291</v>
      </c>
      <c r="E48" s="3">
        <v>20197606</v>
      </c>
      <c r="G48" s="1" t="s">
        <v>46</v>
      </c>
      <c r="H48" s="3">
        <v>19595415</v>
      </c>
      <c r="I48" s="3">
        <f t="shared" si="0"/>
        <v>0</v>
      </c>
      <c r="J48" s="3">
        <f t="shared" si="1"/>
        <v>240876</v>
      </c>
      <c r="K48" s="3">
        <f t="shared" si="2"/>
        <v>602191</v>
      </c>
    </row>
    <row r="49" spans="1:11" x14ac:dyDescent="0.15">
      <c r="A49" s="1" t="s">
        <v>47</v>
      </c>
      <c r="B49" s="3">
        <v>6918462</v>
      </c>
      <c r="C49" s="3">
        <v>5643994</v>
      </c>
      <c r="D49" s="3">
        <v>4663367</v>
      </c>
      <c r="E49" s="3">
        <v>3532433</v>
      </c>
      <c r="G49" s="1" t="s">
        <v>47</v>
      </c>
      <c r="H49" s="3">
        <v>6918462</v>
      </c>
      <c r="I49" s="3">
        <f t="shared" si="0"/>
        <v>-1274468</v>
      </c>
      <c r="J49" s="3">
        <f t="shared" si="1"/>
        <v>-2255095</v>
      </c>
      <c r="K49" s="3">
        <f t="shared" si="2"/>
        <v>-3386029</v>
      </c>
    </row>
    <row r="50" spans="1:11" x14ac:dyDescent="0.15">
      <c r="A50" s="1" t="s">
        <v>48</v>
      </c>
      <c r="B50" s="3">
        <v>177907</v>
      </c>
      <c r="C50" s="3">
        <v>0</v>
      </c>
      <c r="D50" s="3">
        <v>0</v>
      </c>
      <c r="E50" s="3">
        <v>0</v>
      </c>
      <c r="G50" s="1" t="s">
        <v>48</v>
      </c>
      <c r="H50" s="3">
        <v>177907</v>
      </c>
      <c r="I50" s="3">
        <f t="shared" si="0"/>
        <v>-177907</v>
      </c>
      <c r="J50" s="3">
        <f t="shared" si="1"/>
        <v>-177907</v>
      </c>
      <c r="K50" s="3">
        <f t="shared" si="2"/>
        <v>-177907</v>
      </c>
    </row>
    <row r="51" spans="1:11" x14ac:dyDescent="0.15">
      <c r="A51" s="1" t="s">
        <v>49</v>
      </c>
      <c r="B51" s="3">
        <v>5669122</v>
      </c>
      <c r="C51" s="3">
        <v>5669122</v>
      </c>
      <c r="D51" s="3">
        <v>5669122</v>
      </c>
      <c r="E51" s="3">
        <v>5669122</v>
      </c>
      <c r="G51" s="1" t="s">
        <v>49</v>
      </c>
      <c r="H51" s="3">
        <v>5669122</v>
      </c>
      <c r="I51" s="3">
        <f t="shared" si="0"/>
        <v>0</v>
      </c>
      <c r="J51" s="3">
        <f t="shared" si="1"/>
        <v>0</v>
      </c>
      <c r="K51" s="3">
        <f t="shared" si="2"/>
        <v>0</v>
      </c>
    </row>
    <row r="52" spans="1:11" x14ac:dyDescent="0.15">
      <c r="A52" s="1" t="s">
        <v>50</v>
      </c>
      <c r="B52" s="3">
        <v>9684435</v>
      </c>
      <c r="C52" s="3">
        <v>7867713</v>
      </c>
      <c r="D52" s="3">
        <v>8990650</v>
      </c>
      <c r="E52" s="3">
        <v>8990650</v>
      </c>
      <c r="G52" s="1" t="s">
        <v>50</v>
      </c>
      <c r="H52" s="3">
        <v>9684435</v>
      </c>
      <c r="I52" s="3">
        <f t="shared" si="0"/>
        <v>-1816722</v>
      </c>
      <c r="J52" s="3">
        <f t="shared" si="1"/>
        <v>-693785</v>
      </c>
      <c r="K52" s="3">
        <f t="shared" si="2"/>
        <v>-693785</v>
      </c>
    </row>
    <row r="53" spans="1:11" x14ac:dyDescent="0.15">
      <c r="A53" s="1" t="s">
        <v>51</v>
      </c>
      <c r="B53" s="3">
        <v>28585010</v>
      </c>
      <c r="C53" s="3">
        <v>25889657</v>
      </c>
      <c r="D53" s="3">
        <v>28984933</v>
      </c>
      <c r="E53" s="3">
        <v>29584818</v>
      </c>
      <c r="G53" s="1" t="s">
        <v>51</v>
      </c>
      <c r="H53" s="3">
        <v>28585010</v>
      </c>
      <c r="I53" s="3">
        <f t="shared" si="0"/>
        <v>-2695353</v>
      </c>
      <c r="J53" s="3">
        <f t="shared" si="1"/>
        <v>399923</v>
      </c>
      <c r="K53" s="3">
        <f>E53-B53</f>
        <v>999808</v>
      </c>
    </row>
    <row r="54" spans="1:11" x14ac:dyDescent="0.15">
      <c r="A54" s="1" t="s">
        <v>52</v>
      </c>
      <c r="B54" s="3">
        <v>105052</v>
      </c>
      <c r="C54" s="3">
        <v>0</v>
      </c>
      <c r="D54" s="3">
        <v>0</v>
      </c>
      <c r="E54" s="3">
        <v>0</v>
      </c>
      <c r="G54" s="1" t="s">
        <v>52</v>
      </c>
      <c r="H54" s="3">
        <v>105052</v>
      </c>
      <c r="I54" s="3">
        <f t="shared" si="0"/>
        <v>-105052</v>
      </c>
      <c r="J54" s="3">
        <f t="shared" si="1"/>
        <v>-105052</v>
      </c>
      <c r="K54" s="3">
        <f t="shared" si="2"/>
        <v>-105052</v>
      </c>
    </row>
    <row r="55" spans="1:11" x14ac:dyDescent="0.15">
      <c r="A55" s="1" t="s">
        <v>53</v>
      </c>
      <c r="B55" s="3">
        <v>1087165</v>
      </c>
      <c r="C55" s="3">
        <v>0</v>
      </c>
      <c r="D55" s="3">
        <v>0</v>
      </c>
      <c r="E55" s="3">
        <v>0</v>
      </c>
      <c r="G55" s="1" t="s">
        <v>53</v>
      </c>
      <c r="H55" s="3">
        <v>1087165</v>
      </c>
      <c r="I55" s="3">
        <f t="shared" si="0"/>
        <v>-1087165</v>
      </c>
      <c r="J55" s="3">
        <f t="shared" si="1"/>
        <v>-1087165</v>
      </c>
      <c r="K55" s="3">
        <f t="shared" si="2"/>
        <v>-1087165</v>
      </c>
    </row>
    <row r="56" spans="1:11" x14ac:dyDescent="0.15">
      <c r="A56" s="1" t="s">
        <v>54</v>
      </c>
      <c r="B56" s="3">
        <v>1095080</v>
      </c>
      <c r="C56" s="3">
        <v>0</v>
      </c>
      <c r="D56" s="3">
        <v>0</v>
      </c>
      <c r="E56" s="3">
        <v>0</v>
      </c>
      <c r="G56" s="1" t="s">
        <v>54</v>
      </c>
      <c r="H56" s="3">
        <v>1095080</v>
      </c>
      <c r="I56" s="3">
        <f t="shared" si="0"/>
        <v>-1095080</v>
      </c>
      <c r="J56" s="3">
        <f t="shared" si="1"/>
        <v>-1095080</v>
      </c>
      <c r="K56" s="3">
        <f t="shared" si="2"/>
        <v>-1095080</v>
      </c>
    </row>
    <row r="57" spans="1:11" x14ac:dyDescent="0.15">
      <c r="A57" s="1" t="s">
        <v>55</v>
      </c>
      <c r="B57" s="3">
        <v>923278</v>
      </c>
      <c r="C57" s="3">
        <v>729816</v>
      </c>
      <c r="D57" s="3">
        <v>568893</v>
      </c>
      <c r="E57" s="3">
        <v>391168</v>
      </c>
      <c r="G57" s="1" t="s">
        <v>55</v>
      </c>
      <c r="H57" s="3">
        <v>923278</v>
      </c>
      <c r="I57" s="3">
        <f t="shared" si="0"/>
        <v>-193462</v>
      </c>
      <c r="J57" s="3">
        <f t="shared" si="1"/>
        <v>-354385</v>
      </c>
      <c r="K57" s="3">
        <f t="shared" si="2"/>
        <v>-532110</v>
      </c>
    </row>
    <row r="58" spans="1:11" x14ac:dyDescent="0.15">
      <c r="A58" s="1" t="s">
        <v>56</v>
      </c>
      <c r="B58" s="3">
        <v>6654380</v>
      </c>
      <c r="C58" s="3">
        <v>0</v>
      </c>
      <c r="D58" s="3">
        <v>0</v>
      </c>
      <c r="E58" s="3">
        <v>0</v>
      </c>
      <c r="G58" s="1" t="s">
        <v>56</v>
      </c>
      <c r="H58" s="3">
        <v>6654380</v>
      </c>
      <c r="I58" s="3">
        <f t="shared" si="0"/>
        <v>-6654380</v>
      </c>
      <c r="J58" s="3">
        <f t="shared" si="1"/>
        <v>-6654380</v>
      </c>
      <c r="K58" s="3">
        <f t="shared" si="2"/>
        <v>-6654380</v>
      </c>
    </row>
    <row r="59" spans="1:11" x14ac:dyDescent="0.15">
      <c r="A59" s="1" t="s">
        <v>57</v>
      </c>
      <c r="B59" s="3">
        <v>82025</v>
      </c>
      <c r="C59" s="3">
        <v>0</v>
      </c>
      <c r="D59" s="3">
        <v>0</v>
      </c>
      <c r="E59" s="3">
        <v>0</v>
      </c>
      <c r="G59" s="1" t="s">
        <v>57</v>
      </c>
      <c r="H59" s="3">
        <v>82025</v>
      </c>
      <c r="I59" s="3">
        <f t="shared" si="0"/>
        <v>-82025</v>
      </c>
      <c r="J59" s="3">
        <f t="shared" si="1"/>
        <v>-82025</v>
      </c>
      <c r="K59" s="3">
        <f t="shared" si="2"/>
        <v>-82025</v>
      </c>
    </row>
    <row r="60" spans="1:11" x14ac:dyDescent="0.15">
      <c r="A60" s="1" t="s">
        <v>58</v>
      </c>
      <c r="B60" s="3">
        <v>5510220</v>
      </c>
      <c r="C60" s="3">
        <v>3824435</v>
      </c>
      <c r="D60" s="3">
        <v>4370286</v>
      </c>
      <c r="E60" s="3">
        <v>4370286</v>
      </c>
      <c r="G60" s="1" t="s">
        <v>58</v>
      </c>
      <c r="H60" s="3">
        <v>5510220</v>
      </c>
      <c r="I60" s="3">
        <f t="shared" si="0"/>
        <v>-1685785</v>
      </c>
      <c r="J60" s="3">
        <f t="shared" si="1"/>
        <v>-1139934</v>
      </c>
      <c r="K60" s="3">
        <f t="shared" si="2"/>
        <v>-1139934</v>
      </c>
    </row>
    <row r="61" spans="1:11" x14ac:dyDescent="0.15">
      <c r="A61" s="1" t="s">
        <v>59</v>
      </c>
      <c r="B61" s="3">
        <v>136859</v>
      </c>
      <c r="C61" s="3">
        <v>0</v>
      </c>
      <c r="D61" s="3">
        <v>0</v>
      </c>
      <c r="E61" s="3">
        <v>0</v>
      </c>
      <c r="G61" s="1" t="s">
        <v>59</v>
      </c>
      <c r="H61" s="3">
        <v>136859</v>
      </c>
      <c r="I61" s="3">
        <f t="shared" si="0"/>
        <v>-136859</v>
      </c>
      <c r="J61" s="3">
        <f t="shared" si="1"/>
        <v>-136859</v>
      </c>
      <c r="K61" s="3">
        <f t="shared" si="2"/>
        <v>-136859</v>
      </c>
    </row>
    <row r="62" spans="1:11" x14ac:dyDescent="0.15">
      <c r="A62" s="1" t="s">
        <v>60</v>
      </c>
      <c r="B62" s="3">
        <v>10775767</v>
      </c>
      <c r="C62" s="3">
        <v>9519080</v>
      </c>
      <c r="D62" s="3">
        <v>10816545</v>
      </c>
      <c r="E62" s="3">
        <v>10877712</v>
      </c>
      <c r="G62" s="1" t="s">
        <v>60</v>
      </c>
      <c r="H62" s="3">
        <v>10775767</v>
      </c>
      <c r="I62" s="3">
        <f t="shared" si="0"/>
        <v>-1256687</v>
      </c>
      <c r="J62" s="3">
        <f t="shared" si="1"/>
        <v>40778</v>
      </c>
      <c r="K62" s="3">
        <f t="shared" si="2"/>
        <v>101945</v>
      </c>
    </row>
    <row r="63" spans="1:11" x14ac:dyDescent="0.15">
      <c r="A63" s="1" t="s">
        <v>61</v>
      </c>
      <c r="B63" s="3">
        <v>25040045</v>
      </c>
      <c r="C63" s="3">
        <v>25040045</v>
      </c>
      <c r="D63" s="3">
        <v>25040045</v>
      </c>
      <c r="E63" s="3">
        <v>25040045</v>
      </c>
      <c r="G63" s="1" t="s">
        <v>61</v>
      </c>
      <c r="H63" s="3">
        <v>25040045</v>
      </c>
      <c r="I63" s="3">
        <f t="shared" si="0"/>
        <v>0</v>
      </c>
      <c r="J63" s="3">
        <f t="shared" si="1"/>
        <v>0</v>
      </c>
      <c r="K63" s="3">
        <f t="shared" si="2"/>
        <v>0</v>
      </c>
    </row>
    <row r="64" spans="1:11" x14ac:dyDescent="0.15">
      <c r="A64" s="1" t="s">
        <v>62</v>
      </c>
      <c r="B64" s="3">
        <v>2740394</v>
      </c>
      <c r="C64" s="3">
        <v>0</v>
      </c>
      <c r="D64" s="3">
        <v>0</v>
      </c>
      <c r="E64" s="3">
        <v>0</v>
      </c>
      <c r="G64" s="1" t="s">
        <v>62</v>
      </c>
      <c r="H64" s="3">
        <v>2740394</v>
      </c>
      <c r="I64" s="3">
        <f>C64-B64</f>
        <v>-2740394</v>
      </c>
      <c r="J64" s="3">
        <f t="shared" si="1"/>
        <v>-2740394</v>
      </c>
      <c r="K64" s="3">
        <f t="shared" si="2"/>
        <v>-2740394</v>
      </c>
    </row>
    <row r="65" spans="1:11" x14ac:dyDescent="0.15">
      <c r="A65" s="1" t="s">
        <v>63</v>
      </c>
      <c r="B65" s="3">
        <v>1971482</v>
      </c>
      <c r="C65" s="3">
        <v>1404731</v>
      </c>
      <c r="D65" s="3">
        <v>1587184</v>
      </c>
      <c r="E65" s="3">
        <v>1587184</v>
      </c>
      <c r="G65" s="1" t="s">
        <v>63</v>
      </c>
      <c r="H65" s="3">
        <v>1971482</v>
      </c>
      <c r="I65" s="3">
        <f t="shared" si="0"/>
        <v>-566751</v>
      </c>
      <c r="J65" s="3">
        <f t="shared" si="1"/>
        <v>-384298</v>
      </c>
      <c r="K65" s="3">
        <f t="shared" si="2"/>
        <v>-384298</v>
      </c>
    </row>
    <row r="66" spans="1:11" x14ac:dyDescent="0.15">
      <c r="A66" s="1" t="s">
        <v>64</v>
      </c>
      <c r="B66" s="3">
        <v>26945481</v>
      </c>
      <c r="C66" s="3">
        <v>27653082</v>
      </c>
      <c r="D66" s="3">
        <v>30101013</v>
      </c>
      <c r="E66" s="3">
        <v>34834310</v>
      </c>
      <c r="G66" s="1" t="s">
        <v>64</v>
      </c>
      <c r="H66" s="3">
        <v>26945481</v>
      </c>
      <c r="I66" s="3">
        <f t="shared" si="0"/>
        <v>707601</v>
      </c>
      <c r="J66" s="3">
        <f>D66-B66</f>
        <v>3155532</v>
      </c>
      <c r="K66" s="3">
        <f t="shared" si="2"/>
        <v>7888829</v>
      </c>
    </row>
    <row r="67" spans="1:11" x14ac:dyDescent="0.15">
      <c r="A67" s="1" t="s">
        <v>65</v>
      </c>
      <c r="B67" s="3">
        <v>1312383</v>
      </c>
      <c r="C67" s="3">
        <v>1113473</v>
      </c>
      <c r="D67" s="3">
        <v>982196</v>
      </c>
      <c r="E67" s="3">
        <v>816607</v>
      </c>
      <c r="G67" s="1" t="s">
        <v>65</v>
      </c>
      <c r="H67" s="3">
        <v>1312383</v>
      </c>
      <c r="I67" s="3">
        <f t="shared" si="0"/>
        <v>-198910</v>
      </c>
      <c r="J67" s="3">
        <f t="shared" si="1"/>
        <v>-330187</v>
      </c>
      <c r="K67" s="3">
        <f t="shared" si="2"/>
        <v>-495776</v>
      </c>
    </row>
    <row r="68" spans="1:11" x14ac:dyDescent="0.15">
      <c r="A68" s="1" t="s">
        <v>66</v>
      </c>
      <c r="B68" s="3">
        <v>200518244</v>
      </c>
      <c r="C68" s="3">
        <v>200518244</v>
      </c>
      <c r="D68" s="3">
        <v>203754996</v>
      </c>
      <c r="E68" s="3">
        <v>208610123</v>
      </c>
      <c r="G68" s="1" t="s">
        <v>66</v>
      </c>
      <c r="H68" s="3">
        <v>200518244</v>
      </c>
      <c r="I68" s="3">
        <f t="shared" si="0"/>
        <v>0</v>
      </c>
      <c r="J68" s="3">
        <f t="shared" si="1"/>
        <v>3236752</v>
      </c>
      <c r="K68" s="3">
        <f t="shared" si="2"/>
        <v>8091879</v>
      </c>
    </row>
    <row r="69" spans="1:11" x14ac:dyDescent="0.15">
      <c r="A69" s="1" t="s">
        <v>67</v>
      </c>
      <c r="B69" s="3">
        <v>1327652</v>
      </c>
      <c r="C69" s="3">
        <v>1055068</v>
      </c>
      <c r="D69" s="3">
        <v>830876</v>
      </c>
      <c r="E69" s="3">
        <v>581742</v>
      </c>
      <c r="G69" s="1" t="s">
        <v>67</v>
      </c>
      <c r="H69" s="3">
        <v>1327652</v>
      </c>
      <c r="I69" s="3">
        <f t="shared" si="0"/>
        <v>-272584</v>
      </c>
      <c r="J69" s="3">
        <f t="shared" si="1"/>
        <v>-496776</v>
      </c>
      <c r="K69" s="3">
        <f t="shared" si="2"/>
        <v>-745910</v>
      </c>
    </row>
    <row r="70" spans="1:11" x14ac:dyDescent="0.15">
      <c r="A70" s="1" t="s">
        <v>68</v>
      </c>
      <c r="B70" s="3">
        <v>2708774</v>
      </c>
      <c r="C70" s="3">
        <v>2275526</v>
      </c>
      <c r="D70" s="3">
        <v>1968354</v>
      </c>
      <c r="E70" s="3">
        <v>1597032</v>
      </c>
      <c r="G70" s="1" t="s">
        <v>68</v>
      </c>
      <c r="H70" s="3">
        <v>2708774</v>
      </c>
      <c r="I70" s="3">
        <f t="shared" ref="I70:I76" si="3">C70-B70</f>
        <v>-433248</v>
      </c>
      <c r="J70" s="3">
        <f t="shared" ref="J70:J84" si="4">D70-B70</f>
        <v>-740420</v>
      </c>
      <c r="K70" s="3">
        <f t="shared" ref="K70" si="5">E70-B70</f>
        <v>-1111742</v>
      </c>
    </row>
    <row r="71" spans="1:11" x14ac:dyDescent="0.15">
      <c r="A71" s="1" t="s">
        <v>69</v>
      </c>
      <c r="B71" s="3">
        <v>6875123</v>
      </c>
      <c r="C71" s="3">
        <v>5862308</v>
      </c>
      <c r="D71" s="3">
        <v>5209966</v>
      </c>
      <c r="E71" s="3">
        <v>4374887</v>
      </c>
      <c r="G71" s="1" t="s">
        <v>69</v>
      </c>
      <c r="H71" s="3">
        <v>6875123</v>
      </c>
      <c r="I71" s="3">
        <f t="shared" si="3"/>
        <v>-1012815</v>
      </c>
      <c r="J71" s="3">
        <f t="shared" si="4"/>
        <v>-1665157</v>
      </c>
      <c r="K71" s="3">
        <f>E71-B71</f>
        <v>-2500236</v>
      </c>
    </row>
    <row r="72" spans="1:11" x14ac:dyDescent="0.15">
      <c r="A72" s="1" t="s">
        <v>70</v>
      </c>
      <c r="B72" s="3">
        <v>25634</v>
      </c>
      <c r="C72" s="3">
        <v>0</v>
      </c>
      <c r="D72" s="3">
        <v>0</v>
      </c>
      <c r="E72" s="3">
        <v>0</v>
      </c>
      <c r="G72" s="1" t="s">
        <v>70</v>
      </c>
      <c r="H72" s="3">
        <v>25634</v>
      </c>
      <c r="I72" s="3">
        <f t="shared" si="3"/>
        <v>-25634</v>
      </c>
      <c r="J72" s="3">
        <f t="shared" si="4"/>
        <v>-25634</v>
      </c>
      <c r="K72" s="3">
        <f t="shared" ref="K72:K92" si="6">E72-B72</f>
        <v>-25634</v>
      </c>
    </row>
    <row r="73" spans="1:11" x14ac:dyDescent="0.15">
      <c r="A73" s="1" t="s">
        <v>71</v>
      </c>
      <c r="B73" s="3">
        <v>15574402</v>
      </c>
      <c r="C73" s="3">
        <v>15574402</v>
      </c>
      <c r="D73" s="3">
        <v>15574402</v>
      </c>
      <c r="E73" s="3">
        <v>15574402</v>
      </c>
      <c r="G73" s="1" t="s">
        <v>71</v>
      </c>
      <c r="H73" s="3">
        <v>15574402</v>
      </c>
      <c r="I73" s="3">
        <f t="shared" si="3"/>
        <v>0</v>
      </c>
      <c r="J73" s="3">
        <f t="shared" si="4"/>
        <v>0</v>
      </c>
      <c r="K73" s="3">
        <f t="shared" si="6"/>
        <v>0</v>
      </c>
    </row>
    <row r="74" spans="1:11" x14ac:dyDescent="0.15">
      <c r="A74" s="1" t="s">
        <v>72</v>
      </c>
      <c r="B74" s="3">
        <v>2173420</v>
      </c>
      <c r="C74" s="3">
        <v>1509145</v>
      </c>
      <c r="D74" s="3">
        <v>853453</v>
      </c>
      <c r="E74" s="3">
        <v>191488</v>
      </c>
      <c r="G74" s="1" t="s">
        <v>72</v>
      </c>
      <c r="H74" s="3">
        <v>2173420</v>
      </c>
      <c r="I74" s="3">
        <f t="shared" si="3"/>
        <v>-664275</v>
      </c>
      <c r="J74" s="3">
        <f t="shared" si="4"/>
        <v>-1319967</v>
      </c>
      <c r="K74" s="3">
        <f t="shared" si="6"/>
        <v>-1981932</v>
      </c>
    </row>
    <row r="75" spans="1:11" x14ac:dyDescent="0.15">
      <c r="A75" s="1" t="s">
        <v>73</v>
      </c>
      <c r="B75" s="3">
        <v>5410404</v>
      </c>
      <c r="C75" s="3">
        <v>4493546</v>
      </c>
      <c r="D75" s="3">
        <v>3829261</v>
      </c>
      <c r="E75" s="3">
        <v>3036316</v>
      </c>
      <c r="G75" s="1" t="s">
        <v>73</v>
      </c>
      <c r="H75" s="3">
        <v>5410404</v>
      </c>
      <c r="I75" s="3">
        <f t="shared" si="3"/>
        <v>-916858</v>
      </c>
      <c r="J75" s="3">
        <f t="shared" si="4"/>
        <v>-1581143</v>
      </c>
      <c r="K75" s="3">
        <f t="shared" si="6"/>
        <v>-2374088</v>
      </c>
    </row>
    <row r="76" spans="1:11" x14ac:dyDescent="0.15">
      <c r="A76" s="1" t="s">
        <v>74</v>
      </c>
      <c r="B76" s="3">
        <v>11977384</v>
      </c>
      <c r="C76" s="3">
        <v>10744904</v>
      </c>
      <c r="D76" s="3">
        <v>9457488</v>
      </c>
      <c r="E76" s="3">
        <v>9457488</v>
      </c>
      <c r="G76" s="1" t="s">
        <v>74</v>
      </c>
      <c r="H76" s="3">
        <v>11977384</v>
      </c>
      <c r="I76" s="3">
        <f t="shared" si="3"/>
        <v>-1232480</v>
      </c>
      <c r="J76" s="3">
        <f t="shared" si="4"/>
        <v>-2519896</v>
      </c>
      <c r="K76" s="3">
        <f t="shared" si="6"/>
        <v>-2519896</v>
      </c>
    </row>
    <row r="77" spans="1:11" x14ac:dyDescent="0.15">
      <c r="A77" s="1" t="s">
        <v>75</v>
      </c>
      <c r="B77" s="3">
        <v>3518715</v>
      </c>
      <c r="C77" s="3">
        <v>2837090</v>
      </c>
      <c r="D77" s="3">
        <v>2295368</v>
      </c>
      <c r="E77" s="3">
        <v>1681858</v>
      </c>
      <c r="G77" s="1" t="s">
        <v>75</v>
      </c>
      <c r="H77" s="3">
        <v>3518715</v>
      </c>
      <c r="I77" s="3">
        <f>C77-B77</f>
        <v>-681625</v>
      </c>
      <c r="J77" s="3">
        <f t="shared" si="4"/>
        <v>-1223347</v>
      </c>
      <c r="K77" s="3">
        <f t="shared" si="6"/>
        <v>-1836857</v>
      </c>
    </row>
    <row r="78" spans="1:11" x14ac:dyDescent="0.15">
      <c r="A78" s="1" t="s">
        <v>76</v>
      </c>
      <c r="B78" s="3">
        <v>1446598</v>
      </c>
      <c r="C78" s="3">
        <v>1034327</v>
      </c>
      <c r="D78" s="3">
        <v>641880</v>
      </c>
      <c r="E78" s="3">
        <v>238313</v>
      </c>
      <c r="G78" s="1" t="s">
        <v>76</v>
      </c>
      <c r="H78" s="3">
        <v>1446598</v>
      </c>
      <c r="I78" s="3">
        <f t="shared" ref="I78:I106" si="7">C78-B78</f>
        <v>-412271</v>
      </c>
      <c r="J78" s="3">
        <f t="shared" si="4"/>
        <v>-804718</v>
      </c>
      <c r="K78" s="3">
        <f t="shared" si="6"/>
        <v>-1208285</v>
      </c>
    </row>
    <row r="79" spans="1:11" x14ac:dyDescent="0.15">
      <c r="A79" s="1" t="s">
        <v>77</v>
      </c>
      <c r="B79" s="3">
        <v>63069</v>
      </c>
      <c r="C79" s="3">
        <v>0</v>
      </c>
      <c r="D79" s="3">
        <v>0</v>
      </c>
      <c r="E79" s="3">
        <v>0</v>
      </c>
      <c r="G79" s="1" t="s">
        <v>77</v>
      </c>
      <c r="H79" s="3">
        <v>63069</v>
      </c>
      <c r="I79" s="3">
        <f t="shared" si="7"/>
        <v>-63069</v>
      </c>
      <c r="J79" s="3">
        <f t="shared" si="4"/>
        <v>-63069</v>
      </c>
      <c r="K79" s="3">
        <f t="shared" si="6"/>
        <v>-63069</v>
      </c>
    </row>
    <row r="80" spans="1:11" x14ac:dyDescent="0.15">
      <c r="A80" s="1" t="s">
        <v>78</v>
      </c>
      <c r="B80" s="3">
        <v>446496</v>
      </c>
      <c r="C80" s="3">
        <v>0</v>
      </c>
      <c r="D80" s="3">
        <v>0</v>
      </c>
      <c r="E80" s="3">
        <v>0</v>
      </c>
      <c r="G80" s="1" t="s">
        <v>78</v>
      </c>
      <c r="H80" s="3">
        <v>446496</v>
      </c>
      <c r="I80" s="3">
        <f t="shared" si="7"/>
        <v>-446496</v>
      </c>
      <c r="J80" s="3">
        <f t="shared" si="4"/>
        <v>-446496</v>
      </c>
      <c r="K80" s="3">
        <f t="shared" si="6"/>
        <v>-446496</v>
      </c>
    </row>
    <row r="81" spans="1:11" x14ac:dyDescent="0.15">
      <c r="A81" s="1" t="s">
        <v>79</v>
      </c>
      <c r="B81" s="3">
        <v>34440424</v>
      </c>
      <c r="C81" s="3">
        <v>34707601</v>
      </c>
      <c r="D81" s="3">
        <v>37017280</v>
      </c>
      <c r="E81" s="3">
        <v>40882565</v>
      </c>
      <c r="G81" s="1" t="s">
        <v>79</v>
      </c>
      <c r="H81" s="3">
        <v>34440424</v>
      </c>
      <c r="I81" s="3">
        <f t="shared" si="7"/>
        <v>267177</v>
      </c>
      <c r="J81" s="3">
        <f t="shared" si="4"/>
        <v>2576856</v>
      </c>
      <c r="K81" s="3">
        <f t="shared" si="6"/>
        <v>6442141</v>
      </c>
    </row>
    <row r="82" spans="1:11" x14ac:dyDescent="0.15">
      <c r="A82" s="1" t="s">
        <v>80</v>
      </c>
      <c r="B82" s="3">
        <v>9947410</v>
      </c>
      <c r="C82" s="3">
        <v>9150902</v>
      </c>
      <c r="D82" s="3">
        <v>8631449</v>
      </c>
      <c r="E82" s="3">
        <v>8631449</v>
      </c>
      <c r="G82" s="1" t="s">
        <v>80</v>
      </c>
      <c r="H82" s="3">
        <v>9947410</v>
      </c>
      <c r="I82" s="3">
        <f t="shared" si="7"/>
        <v>-796508</v>
      </c>
      <c r="J82" s="3">
        <f t="shared" si="4"/>
        <v>-1315961</v>
      </c>
      <c r="K82" s="3">
        <f t="shared" si="6"/>
        <v>-1315961</v>
      </c>
    </row>
    <row r="83" spans="1:11" x14ac:dyDescent="0.15">
      <c r="A83" s="1" t="s">
        <v>81</v>
      </c>
      <c r="B83" s="3">
        <v>3154015</v>
      </c>
      <c r="C83" s="3">
        <v>2591211</v>
      </c>
      <c r="D83" s="3">
        <v>2165275</v>
      </c>
      <c r="E83" s="3">
        <v>1669421</v>
      </c>
      <c r="G83" s="1" t="s">
        <v>81</v>
      </c>
      <c r="H83" s="3">
        <v>3154015</v>
      </c>
      <c r="I83" s="3">
        <f t="shared" si="7"/>
        <v>-562804</v>
      </c>
      <c r="J83" s="3">
        <f t="shared" si="4"/>
        <v>-988740</v>
      </c>
      <c r="K83" s="3">
        <f t="shared" si="6"/>
        <v>-1484594</v>
      </c>
    </row>
    <row r="84" spans="1:11" x14ac:dyDescent="0.15">
      <c r="A84" s="1" t="s">
        <v>82</v>
      </c>
      <c r="B84" s="3">
        <v>60258395</v>
      </c>
      <c r="C84" s="3">
        <v>60258395</v>
      </c>
      <c r="D84" s="3">
        <v>61294167</v>
      </c>
      <c r="E84" s="3">
        <v>62847826</v>
      </c>
      <c r="G84" s="1" t="s">
        <v>82</v>
      </c>
      <c r="H84" s="3">
        <v>60258395</v>
      </c>
      <c r="I84" s="3">
        <f t="shared" si="7"/>
        <v>0</v>
      </c>
      <c r="J84" s="3">
        <f t="shared" si="4"/>
        <v>1035772</v>
      </c>
      <c r="K84" s="3">
        <f t="shared" si="6"/>
        <v>2589431</v>
      </c>
    </row>
    <row r="85" spans="1:11" x14ac:dyDescent="0.15">
      <c r="A85" s="1" t="s">
        <v>83</v>
      </c>
      <c r="B85" s="3">
        <v>855086</v>
      </c>
      <c r="C85" s="3">
        <v>0</v>
      </c>
      <c r="D85" s="3">
        <v>0</v>
      </c>
      <c r="E85" s="3">
        <v>0</v>
      </c>
      <c r="G85" s="1" t="s">
        <v>83</v>
      </c>
      <c r="H85" s="3">
        <v>855086</v>
      </c>
      <c r="I85" s="3">
        <f t="shared" si="7"/>
        <v>-855086</v>
      </c>
      <c r="J85" s="3">
        <f>D85-B85</f>
        <v>-855086</v>
      </c>
      <c r="K85" s="3">
        <f t="shared" si="6"/>
        <v>-855086</v>
      </c>
    </row>
    <row r="86" spans="1:11" x14ac:dyDescent="0.15">
      <c r="A86" s="1" t="s">
        <v>84</v>
      </c>
      <c r="B86" s="3">
        <v>2099315</v>
      </c>
      <c r="C86" s="3">
        <v>1784366</v>
      </c>
      <c r="D86" s="3">
        <v>1573326</v>
      </c>
      <c r="E86" s="3">
        <v>1309541</v>
      </c>
      <c r="G86" s="1" t="s">
        <v>84</v>
      </c>
      <c r="H86" s="3">
        <v>2099315</v>
      </c>
      <c r="I86" s="3">
        <f t="shared" si="7"/>
        <v>-314949</v>
      </c>
      <c r="J86" s="3">
        <f t="shared" ref="J86:J110" si="8">D86-B86</f>
        <v>-525989</v>
      </c>
      <c r="K86" s="3">
        <f t="shared" si="6"/>
        <v>-789774</v>
      </c>
    </row>
    <row r="87" spans="1:11" x14ac:dyDescent="0.15">
      <c r="A87" s="1" t="s">
        <v>85</v>
      </c>
      <c r="B87" s="3">
        <v>19515825</v>
      </c>
      <c r="C87" s="3">
        <v>20165699</v>
      </c>
      <c r="D87" s="3">
        <v>22115259</v>
      </c>
      <c r="E87" s="3">
        <v>26014409</v>
      </c>
      <c r="G87" s="1" t="s">
        <v>85</v>
      </c>
      <c r="H87" s="3">
        <v>19515825</v>
      </c>
      <c r="I87" s="3">
        <f t="shared" si="7"/>
        <v>649874</v>
      </c>
      <c r="J87" s="3">
        <f t="shared" si="8"/>
        <v>2599434</v>
      </c>
      <c r="K87" s="3">
        <f t="shared" si="6"/>
        <v>6498584</v>
      </c>
    </row>
    <row r="88" spans="1:11" x14ac:dyDescent="0.15">
      <c r="A88" s="1" t="s">
        <v>86</v>
      </c>
      <c r="B88" s="3">
        <v>10849101</v>
      </c>
      <c r="C88" s="3">
        <v>7972720</v>
      </c>
      <c r="D88" s="3">
        <v>5306540</v>
      </c>
      <c r="E88" s="3">
        <v>2526937</v>
      </c>
      <c r="G88" s="1" t="s">
        <v>86</v>
      </c>
      <c r="H88" s="3">
        <v>10849101</v>
      </c>
      <c r="I88" s="3">
        <f t="shared" si="7"/>
        <v>-2876381</v>
      </c>
      <c r="J88" s="3">
        <f t="shared" si="8"/>
        <v>-5542561</v>
      </c>
      <c r="K88" s="3">
        <f t="shared" si="6"/>
        <v>-8322164</v>
      </c>
    </row>
    <row r="89" spans="1:11" x14ac:dyDescent="0.15">
      <c r="A89" s="1" t="s">
        <v>87</v>
      </c>
      <c r="B89" s="3">
        <v>6394518</v>
      </c>
      <c r="C89" s="3">
        <v>4475245</v>
      </c>
      <c r="D89" s="3">
        <v>2615946</v>
      </c>
      <c r="E89" s="3">
        <v>720986</v>
      </c>
      <c r="G89" s="1" t="s">
        <v>87</v>
      </c>
      <c r="H89" s="3">
        <v>6394518</v>
      </c>
      <c r="I89" s="3">
        <f t="shared" si="7"/>
        <v>-1919273</v>
      </c>
      <c r="J89" s="3">
        <f t="shared" si="8"/>
        <v>-3778572</v>
      </c>
      <c r="K89" s="3">
        <f t="shared" si="6"/>
        <v>-5673532</v>
      </c>
    </row>
    <row r="90" spans="1:11" x14ac:dyDescent="0.15">
      <c r="A90" s="1" t="s">
        <v>88</v>
      </c>
      <c r="B90" s="3">
        <v>12589621</v>
      </c>
      <c r="C90" s="3">
        <v>10994696</v>
      </c>
      <c r="D90" s="3">
        <v>12563939</v>
      </c>
      <c r="E90" s="3">
        <v>12563939</v>
      </c>
      <c r="G90" s="1" t="s">
        <v>88</v>
      </c>
      <c r="H90" s="3">
        <v>12589621</v>
      </c>
      <c r="I90" s="3">
        <f t="shared" si="7"/>
        <v>-1594925</v>
      </c>
      <c r="J90" s="3">
        <f t="shared" si="8"/>
        <v>-25682</v>
      </c>
      <c r="K90" s="3">
        <f t="shared" si="6"/>
        <v>-25682</v>
      </c>
    </row>
    <row r="91" spans="1:11" x14ac:dyDescent="0.15">
      <c r="A91" s="1" t="s">
        <v>89</v>
      </c>
      <c r="B91" s="3">
        <v>102178</v>
      </c>
      <c r="C91" s="3">
        <v>0</v>
      </c>
      <c r="D91" s="3">
        <v>0</v>
      </c>
      <c r="E91" s="3">
        <v>0</v>
      </c>
      <c r="G91" s="1" t="s">
        <v>89</v>
      </c>
      <c r="H91" s="3">
        <v>102178</v>
      </c>
      <c r="I91" s="3">
        <f t="shared" si="7"/>
        <v>-102178</v>
      </c>
      <c r="J91" s="3">
        <f t="shared" si="8"/>
        <v>-102178</v>
      </c>
      <c r="K91" s="3">
        <f t="shared" si="6"/>
        <v>-102178</v>
      </c>
    </row>
    <row r="92" spans="1:11" x14ac:dyDescent="0.15">
      <c r="A92" s="1" t="s">
        <v>90</v>
      </c>
      <c r="B92" s="3">
        <v>30280380</v>
      </c>
      <c r="C92" s="3">
        <v>30280380</v>
      </c>
      <c r="D92" s="3">
        <v>30575282</v>
      </c>
      <c r="E92" s="3">
        <v>31017635</v>
      </c>
      <c r="G92" s="1" t="s">
        <v>90</v>
      </c>
      <c r="H92" s="3">
        <v>30280380</v>
      </c>
      <c r="I92" s="3">
        <f t="shared" si="7"/>
        <v>0</v>
      </c>
      <c r="J92" s="3">
        <f t="shared" si="8"/>
        <v>294902</v>
      </c>
      <c r="K92" s="3">
        <f t="shared" si="6"/>
        <v>737255</v>
      </c>
    </row>
    <row r="93" spans="1:11" x14ac:dyDescent="0.15">
      <c r="A93" s="1" t="s">
        <v>91</v>
      </c>
      <c r="B93" s="3">
        <v>86195269</v>
      </c>
      <c r="C93" s="3">
        <v>87400083</v>
      </c>
      <c r="D93" s="3">
        <v>93869783</v>
      </c>
      <c r="E93" s="3">
        <v>105381553</v>
      </c>
      <c r="G93" s="1" t="s">
        <v>91</v>
      </c>
      <c r="H93" s="3">
        <v>86195269</v>
      </c>
      <c r="I93" s="3">
        <f t="shared" si="7"/>
        <v>1204814</v>
      </c>
      <c r="J93" s="3">
        <f t="shared" si="8"/>
        <v>7674514</v>
      </c>
      <c r="K93" s="3">
        <f>E93-B93</f>
        <v>19186284</v>
      </c>
    </row>
    <row r="94" spans="1:11" x14ac:dyDescent="0.15">
      <c r="A94" s="1" t="s">
        <v>92</v>
      </c>
      <c r="B94" s="3">
        <v>339590</v>
      </c>
      <c r="C94" s="3">
        <v>0</v>
      </c>
      <c r="D94" s="3">
        <v>0</v>
      </c>
      <c r="E94" s="3">
        <v>0</v>
      </c>
      <c r="G94" s="1" t="s">
        <v>92</v>
      </c>
      <c r="H94" s="3">
        <v>339590</v>
      </c>
      <c r="I94" s="3">
        <f t="shared" si="7"/>
        <v>-339590</v>
      </c>
      <c r="J94" s="3">
        <f t="shared" si="8"/>
        <v>-339590</v>
      </c>
      <c r="K94" s="3">
        <f t="shared" ref="K94:K105" si="9">E94-B94</f>
        <v>-339590</v>
      </c>
    </row>
    <row r="95" spans="1:11" x14ac:dyDescent="0.15">
      <c r="A95" s="1" t="s">
        <v>93</v>
      </c>
      <c r="B95" s="3">
        <v>4338569</v>
      </c>
      <c r="C95" s="3">
        <v>3100309</v>
      </c>
      <c r="D95" s="3">
        <v>1920990</v>
      </c>
      <c r="E95" s="3">
        <v>708571</v>
      </c>
      <c r="G95" s="1" t="s">
        <v>93</v>
      </c>
      <c r="H95" s="3">
        <v>4338569</v>
      </c>
      <c r="I95" s="3">
        <f t="shared" si="7"/>
        <v>-1238260</v>
      </c>
      <c r="J95" s="3">
        <f t="shared" si="8"/>
        <v>-2417579</v>
      </c>
      <c r="K95" s="3">
        <f t="shared" si="9"/>
        <v>-3629998</v>
      </c>
    </row>
    <row r="96" spans="1:11" x14ac:dyDescent="0.15">
      <c r="A96" s="1" t="s">
        <v>94</v>
      </c>
      <c r="B96" s="3">
        <v>3113169</v>
      </c>
      <c r="C96" s="3">
        <v>2067046</v>
      </c>
      <c r="D96" s="3">
        <v>2358552</v>
      </c>
      <c r="E96" s="3">
        <v>2358552</v>
      </c>
      <c r="G96" s="1" t="s">
        <v>94</v>
      </c>
      <c r="H96" s="3">
        <v>3113169</v>
      </c>
      <c r="I96" s="3">
        <f t="shared" si="7"/>
        <v>-1046123</v>
      </c>
      <c r="J96" s="3">
        <f t="shared" si="8"/>
        <v>-754617</v>
      </c>
      <c r="K96" s="3">
        <f t="shared" si="9"/>
        <v>-754617</v>
      </c>
    </row>
    <row r="97" spans="1:11" x14ac:dyDescent="0.15">
      <c r="A97" s="1" t="s">
        <v>95</v>
      </c>
      <c r="B97" s="3">
        <v>154301977</v>
      </c>
      <c r="C97" s="3">
        <v>154301977</v>
      </c>
      <c r="D97" s="3">
        <v>155324796</v>
      </c>
      <c r="E97" s="3">
        <v>156859025</v>
      </c>
      <c r="G97" s="1" t="s">
        <v>95</v>
      </c>
      <c r="H97" s="3">
        <v>154301977</v>
      </c>
      <c r="I97" s="3">
        <f t="shared" si="7"/>
        <v>0</v>
      </c>
      <c r="J97" s="3">
        <f t="shared" si="8"/>
        <v>1022819</v>
      </c>
      <c r="K97" s="3">
        <f t="shared" si="9"/>
        <v>2557048</v>
      </c>
    </row>
    <row r="98" spans="1:11" x14ac:dyDescent="0.15">
      <c r="A98" s="1" t="s">
        <v>96</v>
      </c>
      <c r="B98" s="3">
        <v>12983806</v>
      </c>
      <c r="C98" s="3">
        <v>11844657</v>
      </c>
      <c r="D98" s="3">
        <v>13204368</v>
      </c>
      <c r="E98" s="3">
        <v>13535212</v>
      </c>
      <c r="G98" s="1" t="s">
        <v>96</v>
      </c>
      <c r="H98" s="3">
        <v>12983806</v>
      </c>
      <c r="I98" s="3">
        <f t="shared" si="7"/>
        <v>-1139149</v>
      </c>
      <c r="J98" s="3">
        <f t="shared" si="8"/>
        <v>220562</v>
      </c>
      <c r="K98" s="3">
        <f t="shared" si="9"/>
        <v>551406</v>
      </c>
    </row>
    <row r="99" spans="1:11" x14ac:dyDescent="0.15">
      <c r="A99" s="1" t="s">
        <v>97</v>
      </c>
      <c r="B99" s="3">
        <v>25806077</v>
      </c>
      <c r="C99" s="3">
        <v>26084978</v>
      </c>
      <c r="D99" s="3">
        <v>27916786</v>
      </c>
      <c r="E99" s="3">
        <v>31082849</v>
      </c>
      <c r="G99" s="1" t="s">
        <v>97</v>
      </c>
      <c r="H99" s="3">
        <v>25806077</v>
      </c>
      <c r="I99" s="3">
        <f t="shared" si="7"/>
        <v>278901</v>
      </c>
      <c r="J99" s="3">
        <f t="shared" si="8"/>
        <v>2110709</v>
      </c>
      <c r="K99" s="3">
        <f t="shared" si="9"/>
        <v>5276772</v>
      </c>
    </row>
    <row r="100" spans="1:11" x14ac:dyDescent="0.15">
      <c r="A100" s="1" t="s">
        <v>98</v>
      </c>
      <c r="B100" s="3">
        <v>11832806</v>
      </c>
      <c r="C100" s="3">
        <v>10103782</v>
      </c>
      <c r="D100" s="3">
        <v>7588330</v>
      </c>
      <c r="E100" s="3">
        <v>7588330</v>
      </c>
      <c r="G100" s="1" t="s">
        <v>98</v>
      </c>
      <c r="H100" s="3">
        <v>11832806</v>
      </c>
      <c r="I100" s="3">
        <f t="shared" si="7"/>
        <v>-1729024</v>
      </c>
      <c r="J100" s="3">
        <f t="shared" si="8"/>
        <v>-4244476</v>
      </c>
      <c r="K100" s="3">
        <f t="shared" si="9"/>
        <v>-4244476</v>
      </c>
    </row>
    <row r="101" spans="1:11" x14ac:dyDescent="0.15">
      <c r="A101" s="1" t="s">
        <v>99</v>
      </c>
      <c r="B101" s="3">
        <v>4893944</v>
      </c>
      <c r="C101" s="3">
        <v>366161</v>
      </c>
      <c r="D101" s="3">
        <v>418422</v>
      </c>
      <c r="E101" s="3">
        <v>418422</v>
      </c>
      <c r="G101" s="1" t="s">
        <v>99</v>
      </c>
      <c r="H101" s="3">
        <v>4893944</v>
      </c>
      <c r="I101" s="3">
        <f t="shared" si="7"/>
        <v>-4527783</v>
      </c>
      <c r="J101" s="3">
        <f t="shared" si="8"/>
        <v>-4475522</v>
      </c>
      <c r="K101" s="3">
        <f t="shared" si="9"/>
        <v>-4475522</v>
      </c>
    </row>
    <row r="102" spans="1:11" x14ac:dyDescent="0.15">
      <c r="A102" s="1" t="s">
        <v>100</v>
      </c>
      <c r="B102" s="3">
        <v>25815</v>
      </c>
      <c r="C102" s="3">
        <v>0</v>
      </c>
      <c r="D102" s="3">
        <v>0</v>
      </c>
      <c r="E102" s="3">
        <v>0</v>
      </c>
      <c r="G102" s="1" t="s">
        <v>100</v>
      </c>
      <c r="H102" s="3">
        <v>25815</v>
      </c>
      <c r="I102" s="3">
        <f t="shared" si="7"/>
        <v>-25815</v>
      </c>
      <c r="J102" s="3">
        <f t="shared" si="8"/>
        <v>-25815</v>
      </c>
      <c r="K102" s="3">
        <f t="shared" si="9"/>
        <v>-25815</v>
      </c>
    </row>
    <row r="103" spans="1:11" x14ac:dyDescent="0.15">
      <c r="A103" s="1" t="s">
        <v>101</v>
      </c>
      <c r="B103" s="3">
        <v>8076776</v>
      </c>
      <c r="C103" s="3">
        <v>6867745</v>
      </c>
      <c r="D103" s="3">
        <v>6081339</v>
      </c>
      <c r="E103" s="3">
        <v>5080625</v>
      </c>
      <c r="G103" s="1" t="s">
        <v>101</v>
      </c>
      <c r="H103" s="3">
        <v>8076776</v>
      </c>
      <c r="I103" s="3">
        <f t="shared" si="7"/>
        <v>-1209031</v>
      </c>
      <c r="J103" s="3">
        <f t="shared" si="8"/>
        <v>-1995437</v>
      </c>
      <c r="K103" s="3">
        <f t="shared" si="9"/>
        <v>-2996151</v>
      </c>
    </row>
    <row r="104" spans="1:11" x14ac:dyDescent="0.15">
      <c r="A104" s="1" t="s">
        <v>102</v>
      </c>
      <c r="B104" s="3">
        <v>2044243</v>
      </c>
      <c r="C104" s="3">
        <v>1755241</v>
      </c>
      <c r="D104" s="3">
        <v>1577705</v>
      </c>
      <c r="E104" s="3">
        <v>1343735</v>
      </c>
      <c r="G104" s="1" t="s">
        <v>102</v>
      </c>
      <c r="H104" s="3">
        <v>2044243</v>
      </c>
      <c r="I104" s="3">
        <f t="shared" si="7"/>
        <v>-289002</v>
      </c>
      <c r="J104" s="3">
        <f t="shared" si="8"/>
        <v>-466538</v>
      </c>
      <c r="K104" s="3">
        <f t="shared" si="9"/>
        <v>-700508</v>
      </c>
    </row>
    <row r="105" spans="1:11" x14ac:dyDescent="0.15">
      <c r="A105" s="1" t="s">
        <v>103</v>
      </c>
      <c r="B105" s="3">
        <v>3842088</v>
      </c>
      <c r="C105" s="3">
        <v>2352650</v>
      </c>
      <c r="D105" s="3">
        <v>2688437</v>
      </c>
      <c r="E105" s="3">
        <v>2688437</v>
      </c>
      <c r="G105" s="1" t="s">
        <v>103</v>
      </c>
      <c r="H105" s="3">
        <v>3842088</v>
      </c>
      <c r="I105" s="3">
        <f t="shared" si="7"/>
        <v>-1489438</v>
      </c>
      <c r="J105" s="3">
        <f t="shared" si="8"/>
        <v>-1153651</v>
      </c>
      <c r="K105" s="3">
        <f t="shared" si="9"/>
        <v>-1153651</v>
      </c>
    </row>
    <row r="106" spans="1:11" x14ac:dyDescent="0.15">
      <c r="A106" s="1" t="s">
        <v>104</v>
      </c>
      <c r="B106" s="3">
        <v>2834470</v>
      </c>
      <c r="C106" s="3">
        <v>2389786</v>
      </c>
      <c r="D106" s="3">
        <v>2087600</v>
      </c>
      <c r="E106" s="3">
        <v>1713043</v>
      </c>
      <c r="G106" s="1" t="s">
        <v>104</v>
      </c>
      <c r="H106" s="3">
        <v>2834470</v>
      </c>
      <c r="I106" s="3">
        <f t="shared" si="7"/>
        <v>-444684</v>
      </c>
      <c r="J106" s="3">
        <f t="shared" si="8"/>
        <v>-746870</v>
      </c>
      <c r="K106" s="3">
        <f>E106-B106</f>
        <v>-1121427</v>
      </c>
    </row>
    <row r="107" spans="1:11" x14ac:dyDescent="0.15">
      <c r="A107" s="1" t="s">
        <v>105</v>
      </c>
      <c r="B107" s="3">
        <v>11243340</v>
      </c>
      <c r="C107" s="3">
        <v>11715900</v>
      </c>
      <c r="D107" s="3">
        <v>12965248</v>
      </c>
      <c r="E107" s="3">
        <v>15548109</v>
      </c>
      <c r="G107" s="1" t="s">
        <v>105</v>
      </c>
      <c r="H107" s="3">
        <v>11243340</v>
      </c>
      <c r="I107" s="3">
        <f>C107-B107</f>
        <v>472560</v>
      </c>
      <c r="J107" s="3">
        <f t="shared" si="8"/>
        <v>1721908</v>
      </c>
      <c r="K107" s="3">
        <f t="shared" ref="K107:K126" si="10">E107-B107</f>
        <v>4304769</v>
      </c>
    </row>
    <row r="108" spans="1:11" x14ac:dyDescent="0.15">
      <c r="A108" s="1" t="s">
        <v>106</v>
      </c>
      <c r="B108" s="3">
        <v>36209664</v>
      </c>
      <c r="C108" s="3">
        <v>36209664</v>
      </c>
      <c r="D108" s="3">
        <v>38077118</v>
      </c>
      <c r="E108" s="3">
        <v>40878299</v>
      </c>
      <c r="G108" s="1" t="s">
        <v>106</v>
      </c>
      <c r="H108" s="3">
        <v>36209664</v>
      </c>
      <c r="I108" s="3">
        <f t="shared" ref="I108:I131" si="11">C108-B108</f>
        <v>0</v>
      </c>
      <c r="J108" s="3">
        <f t="shared" si="8"/>
        <v>1867454</v>
      </c>
      <c r="K108" s="3">
        <f t="shared" si="10"/>
        <v>4668635</v>
      </c>
    </row>
    <row r="109" spans="1:11" x14ac:dyDescent="0.15">
      <c r="A109" s="1" t="s">
        <v>107</v>
      </c>
      <c r="B109" s="3">
        <v>247462</v>
      </c>
      <c r="C109" s="3">
        <v>0</v>
      </c>
      <c r="D109" s="3">
        <v>0</v>
      </c>
      <c r="E109" s="3">
        <v>0</v>
      </c>
      <c r="G109" s="1" t="s">
        <v>107</v>
      </c>
      <c r="H109" s="3">
        <v>247462</v>
      </c>
      <c r="I109" s="3">
        <f t="shared" si="11"/>
        <v>-247462</v>
      </c>
      <c r="J109" s="3">
        <f t="shared" si="8"/>
        <v>-247462</v>
      </c>
      <c r="K109" s="3">
        <f t="shared" si="10"/>
        <v>-247462</v>
      </c>
    </row>
    <row r="110" spans="1:11" x14ac:dyDescent="0.15">
      <c r="A110" s="1" t="s">
        <v>108</v>
      </c>
      <c r="B110" s="3">
        <v>122907</v>
      </c>
      <c r="C110" s="3">
        <v>0</v>
      </c>
      <c r="D110" s="3">
        <v>0</v>
      </c>
      <c r="E110" s="3">
        <v>0</v>
      </c>
      <c r="G110" s="1" t="s">
        <v>108</v>
      </c>
      <c r="H110" s="3">
        <v>122907</v>
      </c>
      <c r="I110" s="3">
        <f t="shared" si="11"/>
        <v>-122907</v>
      </c>
      <c r="J110" s="3">
        <f t="shared" si="8"/>
        <v>-122907</v>
      </c>
      <c r="K110" s="3">
        <f t="shared" si="10"/>
        <v>-122907</v>
      </c>
    </row>
    <row r="111" spans="1:11" x14ac:dyDescent="0.15">
      <c r="A111" s="1" t="s">
        <v>109</v>
      </c>
      <c r="B111" s="3">
        <v>1509226</v>
      </c>
      <c r="C111" s="3">
        <v>0</v>
      </c>
      <c r="D111" s="3">
        <v>0</v>
      </c>
      <c r="E111" s="3">
        <v>0</v>
      </c>
      <c r="G111" s="1" t="s">
        <v>109</v>
      </c>
      <c r="H111" s="3">
        <v>1509226</v>
      </c>
      <c r="I111" s="3">
        <f t="shared" si="11"/>
        <v>-1509226</v>
      </c>
      <c r="J111" s="3">
        <f>D111-B111</f>
        <v>-1509226</v>
      </c>
      <c r="K111" s="3">
        <f t="shared" si="10"/>
        <v>-1509226</v>
      </c>
    </row>
    <row r="112" spans="1:11" x14ac:dyDescent="0.15">
      <c r="A112" s="1" t="s">
        <v>110</v>
      </c>
      <c r="B112" s="3">
        <v>4528763</v>
      </c>
      <c r="C112" s="3">
        <v>3252338</v>
      </c>
      <c r="D112" s="3">
        <v>2042039</v>
      </c>
      <c r="E112" s="3">
        <v>794943</v>
      </c>
      <c r="G112" s="1" t="s">
        <v>110</v>
      </c>
      <c r="H112" s="3">
        <v>4528763</v>
      </c>
      <c r="I112" s="3">
        <f t="shared" si="11"/>
        <v>-1276425</v>
      </c>
      <c r="J112" s="3">
        <f t="shared" ref="J112:J138" si="12">D112-B112</f>
        <v>-2486724</v>
      </c>
      <c r="K112" s="3">
        <f t="shared" si="10"/>
        <v>-3733820</v>
      </c>
    </row>
    <row r="113" spans="1:11" x14ac:dyDescent="0.15">
      <c r="A113" s="1" t="s">
        <v>111</v>
      </c>
      <c r="B113" s="3">
        <v>15364444</v>
      </c>
      <c r="C113" s="3">
        <v>14149796</v>
      </c>
      <c r="D113" s="3">
        <v>13389165</v>
      </c>
      <c r="E113" s="3">
        <v>13389165</v>
      </c>
      <c r="G113" s="1" t="s">
        <v>111</v>
      </c>
      <c r="H113" s="3">
        <v>15364444</v>
      </c>
      <c r="I113" s="3">
        <f t="shared" si="11"/>
        <v>-1214648</v>
      </c>
      <c r="J113" s="3">
        <f t="shared" si="12"/>
        <v>-1975279</v>
      </c>
      <c r="K113" s="3">
        <f t="shared" si="10"/>
        <v>-1975279</v>
      </c>
    </row>
    <row r="114" spans="1:11" x14ac:dyDescent="0.15">
      <c r="A114" s="1" t="s">
        <v>112</v>
      </c>
      <c r="B114" s="3">
        <v>10272197</v>
      </c>
      <c r="C114" s="3">
        <v>10255562</v>
      </c>
      <c r="D114" s="3">
        <v>10851042</v>
      </c>
      <c r="E114" s="3">
        <v>11719310</v>
      </c>
      <c r="G114" s="1" t="s">
        <v>112</v>
      </c>
      <c r="H114" s="3">
        <v>10272197</v>
      </c>
      <c r="I114" s="3">
        <f t="shared" si="11"/>
        <v>-16635</v>
      </c>
      <c r="J114" s="3">
        <f t="shared" si="12"/>
        <v>578845</v>
      </c>
      <c r="K114" s="3">
        <f t="shared" si="10"/>
        <v>1447113</v>
      </c>
    </row>
    <row r="115" spans="1:11" x14ac:dyDescent="0.15">
      <c r="A115" s="1" t="s">
        <v>113</v>
      </c>
      <c r="B115" s="3">
        <v>9761632</v>
      </c>
      <c r="C115" s="3">
        <v>9126468</v>
      </c>
      <c r="D115" s="3">
        <v>8975245</v>
      </c>
      <c r="E115" s="3">
        <v>8975245</v>
      </c>
      <c r="G115" s="1" t="s">
        <v>113</v>
      </c>
      <c r="H115" s="3">
        <v>9761632</v>
      </c>
      <c r="I115" s="3">
        <f t="shared" si="11"/>
        <v>-635164</v>
      </c>
      <c r="J115" s="3">
        <f t="shared" si="12"/>
        <v>-786387</v>
      </c>
      <c r="K115" s="3">
        <f t="shared" si="10"/>
        <v>-786387</v>
      </c>
    </row>
    <row r="116" spans="1:11" x14ac:dyDescent="0.15">
      <c r="A116" s="1" t="s">
        <v>114</v>
      </c>
      <c r="B116" s="3">
        <v>3073015</v>
      </c>
      <c r="C116" s="3">
        <v>2623959</v>
      </c>
      <c r="D116" s="3">
        <v>2338827</v>
      </c>
      <c r="E116" s="3">
        <v>1970630</v>
      </c>
      <c r="G116" s="1" t="s">
        <v>114</v>
      </c>
      <c r="H116" s="3">
        <v>3073015</v>
      </c>
      <c r="I116" s="3">
        <f t="shared" si="11"/>
        <v>-449056</v>
      </c>
      <c r="J116" s="3">
        <f t="shared" si="12"/>
        <v>-734188</v>
      </c>
      <c r="K116" s="3">
        <f t="shared" si="10"/>
        <v>-1102385</v>
      </c>
    </row>
    <row r="117" spans="1:11" x14ac:dyDescent="0.15">
      <c r="A117" s="1" t="s">
        <v>115</v>
      </c>
      <c r="B117" s="3">
        <v>4363751</v>
      </c>
      <c r="C117" s="3">
        <v>3934959</v>
      </c>
      <c r="D117" s="3">
        <v>4416885</v>
      </c>
      <c r="E117" s="3">
        <v>4496585</v>
      </c>
      <c r="G117" s="1" t="s">
        <v>115</v>
      </c>
      <c r="H117" s="3">
        <v>4363751</v>
      </c>
      <c r="I117" s="3">
        <f t="shared" si="11"/>
        <v>-428792</v>
      </c>
      <c r="J117" s="3">
        <f t="shared" si="12"/>
        <v>53134</v>
      </c>
      <c r="K117" s="3">
        <f t="shared" si="10"/>
        <v>132834</v>
      </c>
    </row>
    <row r="118" spans="1:11" x14ac:dyDescent="0.15">
      <c r="A118" s="1" t="s">
        <v>116</v>
      </c>
      <c r="B118" s="3">
        <v>3012017</v>
      </c>
      <c r="C118" s="3">
        <v>2314816</v>
      </c>
      <c r="D118" s="3">
        <v>2645203</v>
      </c>
      <c r="E118" s="3">
        <v>2645203</v>
      </c>
      <c r="G118" s="1" t="s">
        <v>116</v>
      </c>
      <c r="H118" s="3">
        <v>3012017</v>
      </c>
      <c r="I118" s="3">
        <f t="shared" si="11"/>
        <v>-697201</v>
      </c>
      <c r="J118" s="3">
        <f t="shared" si="12"/>
        <v>-366814</v>
      </c>
      <c r="K118" s="3">
        <f t="shared" si="10"/>
        <v>-366814</v>
      </c>
    </row>
    <row r="119" spans="1:11" x14ac:dyDescent="0.15">
      <c r="A119" s="1" t="s">
        <v>117</v>
      </c>
      <c r="B119" s="3">
        <v>5297609</v>
      </c>
      <c r="C119" s="3">
        <v>4533484</v>
      </c>
      <c r="D119" s="3">
        <v>4041737</v>
      </c>
      <c r="E119" s="3">
        <v>3411916</v>
      </c>
      <c r="G119" s="1" t="s">
        <v>117</v>
      </c>
      <c r="H119" s="3">
        <v>5297609</v>
      </c>
      <c r="I119" s="3">
        <f t="shared" si="11"/>
        <v>-764125</v>
      </c>
      <c r="J119" s="3">
        <f t="shared" si="12"/>
        <v>-1255872</v>
      </c>
      <c r="K119" s="3">
        <f t="shared" si="10"/>
        <v>-1885693</v>
      </c>
    </row>
    <row r="120" spans="1:11" x14ac:dyDescent="0.15">
      <c r="A120" s="1" t="s">
        <v>118</v>
      </c>
      <c r="B120" s="3">
        <v>8340282</v>
      </c>
      <c r="C120" s="3">
        <v>8340282</v>
      </c>
      <c r="D120" s="3">
        <v>8340282</v>
      </c>
      <c r="E120" s="3">
        <v>8340282</v>
      </c>
      <c r="G120" s="1" t="s">
        <v>118</v>
      </c>
      <c r="H120" s="3">
        <v>8340282</v>
      </c>
      <c r="I120" s="3">
        <f t="shared" si="11"/>
        <v>0</v>
      </c>
      <c r="J120" s="3">
        <f t="shared" si="12"/>
        <v>0</v>
      </c>
      <c r="K120" s="3">
        <f t="shared" si="10"/>
        <v>0</v>
      </c>
    </row>
    <row r="121" spans="1:11" x14ac:dyDescent="0.15">
      <c r="A121" s="1" t="s">
        <v>119</v>
      </c>
      <c r="B121" s="3">
        <v>180135</v>
      </c>
      <c r="C121" s="3">
        <v>0</v>
      </c>
      <c r="D121" s="3">
        <v>0</v>
      </c>
      <c r="E121" s="3">
        <v>0</v>
      </c>
      <c r="G121" s="1" t="s">
        <v>119</v>
      </c>
      <c r="H121" s="3">
        <v>180135</v>
      </c>
      <c r="I121" s="3">
        <f t="shared" si="11"/>
        <v>-180135</v>
      </c>
      <c r="J121" s="3">
        <f t="shared" si="12"/>
        <v>-180135</v>
      </c>
      <c r="K121" s="3">
        <f t="shared" si="10"/>
        <v>-180135</v>
      </c>
    </row>
    <row r="122" spans="1:11" x14ac:dyDescent="0.15">
      <c r="A122" s="1" t="s">
        <v>120</v>
      </c>
      <c r="B122" s="3">
        <v>571648</v>
      </c>
      <c r="C122" s="3">
        <v>0</v>
      </c>
      <c r="D122" s="3">
        <v>0</v>
      </c>
      <c r="E122" s="3">
        <v>0</v>
      </c>
      <c r="G122" s="1" t="s">
        <v>120</v>
      </c>
      <c r="H122" s="3">
        <v>571648</v>
      </c>
      <c r="I122" s="3">
        <f t="shared" si="11"/>
        <v>-571648</v>
      </c>
      <c r="J122" s="3">
        <f t="shared" si="12"/>
        <v>-571648</v>
      </c>
      <c r="K122" s="3">
        <f t="shared" si="10"/>
        <v>-571648</v>
      </c>
    </row>
    <row r="123" spans="1:11" x14ac:dyDescent="0.15">
      <c r="A123" s="1" t="s">
        <v>121</v>
      </c>
      <c r="B123" s="3">
        <v>4250230</v>
      </c>
      <c r="C123" s="3">
        <v>4432424</v>
      </c>
      <c r="D123" s="3">
        <v>4909277</v>
      </c>
      <c r="E123" s="3">
        <v>5897847</v>
      </c>
      <c r="G123" s="1" t="s">
        <v>121</v>
      </c>
      <c r="H123" s="3">
        <v>4250230</v>
      </c>
      <c r="I123" s="3">
        <f t="shared" si="11"/>
        <v>182194</v>
      </c>
      <c r="J123" s="3">
        <f t="shared" si="12"/>
        <v>659047</v>
      </c>
      <c r="K123" s="3">
        <f t="shared" si="10"/>
        <v>1647617</v>
      </c>
    </row>
    <row r="124" spans="1:11" x14ac:dyDescent="0.15">
      <c r="A124" s="1" t="s">
        <v>122</v>
      </c>
      <c r="B124" s="3">
        <v>33612</v>
      </c>
      <c r="C124" s="3">
        <v>0</v>
      </c>
      <c r="D124" s="3">
        <v>0</v>
      </c>
      <c r="E124" s="3">
        <v>0</v>
      </c>
      <c r="G124" s="1" t="s">
        <v>122</v>
      </c>
      <c r="H124" s="3">
        <v>33612</v>
      </c>
      <c r="I124" s="3">
        <f t="shared" si="11"/>
        <v>-33612</v>
      </c>
      <c r="J124" s="3">
        <f t="shared" si="12"/>
        <v>-33612</v>
      </c>
      <c r="K124" s="3">
        <f t="shared" si="10"/>
        <v>-33612</v>
      </c>
    </row>
    <row r="125" spans="1:11" x14ac:dyDescent="0.15">
      <c r="A125" s="1" t="s">
        <v>123</v>
      </c>
      <c r="B125" s="3">
        <v>3049314</v>
      </c>
      <c r="C125" s="3">
        <v>2480792</v>
      </c>
      <c r="D125" s="3">
        <v>2039840</v>
      </c>
      <c r="E125" s="3">
        <v>1533587</v>
      </c>
      <c r="G125" s="1" t="s">
        <v>123</v>
      </c>
      <c r="H125" s="3">
        <v>3049314</v>
      </c>
      <c r="I125" s="3">
        <f t="shared" si="11"/>
        <v>-568522</v>
      </c>
      <c r="J125" s="3">
        <f t="shared" si="12"/>
        <v>-1009474</v>
      </c>
      <c r="K125" s="3">
        <f t="shared" si="10"/>
        <v>-1515727</v>
      </c>
    </row>
    <row r="126" spans="1:11" x14ac:dyDescent="0.15">
      <c r="A126" s="1" t="s">
        <v>124</v>
      </c>
      <c r="B126" s="3">
        <v>10871</v>
      </c>
      <c r="C126" s="3">
        <v>0</v>
      </c>
      <c r="D126" s="3">
        <v>0</v>
      </c>
      <c r="E126" s="3">
        <v>0</v>
      </c>
      <c r="G126" s="1" t="s">
        <v>124</v>
      </c>
      <c r="H126" s="3">
        <v>10871</v>
      </c>
      <c r="I126" s="3">
        <f t="shared" si="11"/>
        <v>-10871</v>
      </c>
      <c r="J126" s="3">
        <f t="shared" si="12"/>
        <v>-10871</v>
      </c>
      <c r="K126" s="3">
        <f t="shared" si="10"/>
        <v>-10871</v>
      </c>
    </row>
    <row r="127" spans="1:11" x14ac:dyDescent="0.15">
      <c r="A127" s="1" t="s">
        <v>125</v>
      </c>
      <c r="B127" s="3">
        <v>1423001</v>
      </c>
      <c r="C127" s="3">
        <v>1231738</v>
      </c>
      <c r="D127" s="3">
        <v>1120728</v>
      </c>
      <c r="E127" s="3">
        <v>969138</v>
      </c>
      <c r="G127" s="1" t="s">
        <v>125</v>
      </c>
      <c r="H127" s="3">
        <v>1423001</v>
      </c>
      <c r="I127" s="3">
        <f t="shared" si="11"/>
        <v>-191263</v>
      </c>
      <c r="J127" s="3">
        <f t="shared" si="12"/>
        <v>-302273</v>
      </c>
      <c r="K127" s="3">
        <f>E127-B127</f>
        <v>-453863</v>
      </c>
    </row>
    <row r="128" spans="1:11" x14ac:dyDescent="0.15">
      <c r="A128" s="1" t="s">
        <v>126</v>
      </c>
      <c r="B128" s="3">
        <v>10040987</v>
      </c>
      <c r="C128" s="3">
        <v>8689026</v>
      </c>
      <c r="D128" s="3">
        <v>9929187</v>
      </c>
      <c r="E128" s="3">
        <v>9929187</v>
      </c>
      <c r="G128" s="1" t="s">
        <v>126</v>
      </c>
      <c r="H128" s="3">
        <v>10040987</v>
      </c>
      <c r="I128" s="3">
        <f t="shared" si="11"/>
        <v>-1351961</v>
      </c>
      <c r="J128" s="3">
        <f t="shared" si="12"/>
        <v>-111800</v>
      </c>
      <c r="K128" s="3">
        <f t="shared" ref="K128:K142" si="13">E128-B128</f>
        <v>-111800</v>
      </c>
    </row>
    <row r="129" spans="1:11" x14ac:dyDescent="0.15">
      <c r="A129" s="1" t="s">
        <v>127</v>
      </c>
      <c r="B129" s="3">
        <v>9960</v>
      </c>
      <c r="C129" s="3">
        <v>0</v>
      </c>
      <c r="D129" s="3">
        <v>0</v>
      </c>
      <c r="E129" s="3">
        <v>0</v>
      </c>
      <c r="G129" s="1" t="s">
        <v>127</v>
      </c>
      <c r="H129" s="3">
        <v>9960</v>
      </c>
      <c r="I129" s="3">
        <f t="shared" si="11"/>
        <v>-9960</v>
      </c>
      <c r="J129" s="3">
        <f t="shared" si="12"/>
        <v>-9960</v>
      </c>
      <c r="K129" s="3">
        <f t="shared" si="13"/>
        <v>-9960</v>
      </c>
    </row>
    <row r="130" spans="1:11" x14ac:dyDescent="0.15">
      <c r="A130" s="1" t="s">
        <v>128</v>
      </c>
      <c r="B130" s="3">
        <v>5893771</v>
      </c>
      <c r="C130" s="3">
        <v>3845502</v>
      </c>
      <c r="D130" s="3">
        <v>4394361</v>
      </c>
      <c r="E130" s="3">
        <v>4394361</v>
      </c>
      <c r="G130" s="1" t="s">
        <v>128</v>
      </c>
      <c r="H130" s="3">
        <v>5893771</v>
      </c>
      <c r="I130" s="3">
        <f t="shared" si="11"/>
        <v>-2048269</v>
      </c>
      <c r="J130" s="3">
        <f t="shared" si="12"/>
        <v>-1499410</v>
      </c>
      <c r="K130" s="3">
        <f t="shared" si="13"/>
        <v>-1499410</v>
      </c>
    </row>
    <row r="131" spans="1:11" x14ac:dyDescent="0.15">
      <c r="A131" s="1" t="s">
        <v>129</v>
      </c>
      <c r="B131" s="3">
        <v>46611</v>
      </c>
      <c r="C131" s="3">
        <v>0</v>
      </c>
      <c r="D131" s="3">
        <v>0</v>
      </c>
      <c r="E131" s="3">
        <v>0</v>
      </c>
      <c r="G131" s="1" t="s">
        <v>129</v>
      </c>
      <c r="H131" s="3">
        <v>46611</v>
      </c>
      <c r="I131" s="3">
        <f t="shared" si="11"/>
        <v>-46611</v>
      </c>
      <c r="J131" s="3">
        <f t="shared" si="12"/>
        <v>-46611</v>
      </c>
      <c r="K131" s="3">
        <f t="shared" si="13"/>
        <v>-46611</v>
      </c>
    </row>
    <row r="132" spans="1:11" x14ac:dyDescent="0.15">
      <c r="A132" s="1" t="s">
        <v>130</v>
      </c>
      <c r="B132" s="3">
        <v>6087799</v>
      </c>
      <c r="C132" s="3">
        <v>3316736</v>
      </c>
      <c r="D132" s="3">
        <v>3790124</v>
      </c>
      <c r="E132" s="3">
        <v>3790124</v>
      </c>
      <c r="G132" s="1" t="s">
        <v>130</v>
      </c>
      <c r="H132" s="3">
        <v>6087799</v>
      </c>
      <c r="I132" s="3">
        <f>C132-B132</f>
        <v>-2771063</v>
      </c>
      <c r="J132" s="3">
        <f t="shared" si="12"/>
        <v>-2297675</v>
      </c>
      <c r="K132" s="3">
        <f t="shared" si="13"/>
        <v>-2297675</v>
      </c>
    </row>
    <row r="133" spans="1:11" x14ac:dyDescent="0.15">
      <c r="A133" s="1" t="s">
        <v>131</v>
      </c>
      <c r="B133" s="3">
        <v>5929453</v>
      </c>
      <c r="C133" s="3">
        <v>4442389</v>
      </c>
      <c r="D133" s="3">
        <v>5076439</v>
      </c>
      <c r="E133" s="3">
        <v>5076439</v>
      </c>
      <c r="G133" s="1" t="s">
        <v>131</v>
      </c>
      <c r="H133" s="3">
        <v>5929453</v>
      </c>
      <c r="I133" s="3">
        <f t="shared" ref="I133:I173" si="14">C133-B133</f>
        <v>-1487064</v>
      </c>
      <c r="J133" s="3">
        <f t="shared" si="12"/>
        <v>-853014</v>
      </c>
      <c r="K133" s="3">
        <f t="shared" si="13"/>
        <v>-853014</v>
      </c>
    </row>
    <row r="134" spans="1:11" x14ac:dyDescent="0.15">
      <c r="A134" s="1" t="s">
        <v>132</v>
      </c>
      <c r="B134" s="3">
        <v>3458266</v>
      </c>
      <c r="C134" s="3">
        <v>3459220</v>
      </c>
      <c r="D134" s="3">
        <v>3643312</v>
      </c>
      <c r="E134" s="3">
        <v>3920881</v>
      </c>
      <c r="G134" s="1" t="s">
        <v>132</v>
      </c>
      <c r="H134" s="3">
        <v>3458266</v>
      </c>
      <c r="I134" s="3">
        <f t="shared" si="14"/>
        <v>954</v>
      </c>
      <c r="J134" s="3">
        <f t="shared" si="12"/>
        <v>185046</v>
      </c>
      <c r="K134" s="3">
        <f t="shared" si="13"/>
        <v>462615</v>
      </c>
    </row>
    <row r="135" spans="1:11" x14ac:dyDescent="0.15">
      <c r="A135" s="1" t="s">
        <v>133</v>
      </c>
      <c r="B135" s="3">
        <v>20268059</v>
      </c>
      <c r="C135" s="3">
        <v>17337075</v>
      </c>
      <c r="D135" s="3">
        <v>19811549</v>
      </c>
      <c r="E135" s="3">
        <v>19811549</v>
      </c>
      <c r="G135" s="1" t="s">
        <v>133</v>
      </c>
      <c r="H135" s="3">
        <v>20268059</v>
      </c>
      <c r="I135" s="3">
        <f t="shared" si="14"/>
        <v>-2930984</v>
      </c>
      <c r="J135" s="3">
        <f t="shared" si="12"/>
        <v>-456510</v>
      </c>
      <c r="K135" s="3">
        <f t="shared" si="13"/>
        <v>-456510</v>
      </c>
    </row>
    <row r="136" spans="1:11" x14ac:dyDescent="0.15">
      <c r="A136" s="1" t="s">
        <v>134</v>
      </c>
      <c r="B136" s="3">
        <v>12826469</v>
      </c>
      <c r="C136" s="3">
        <v>10741718</v>
      </c>
      <c r="D136" s="3">
        <v>9281102</v>
      </c>
      <c r="E136" s="3">
        <v>7503095</v>
      </c>
      <c r="G136" s="1" t="s">
        <v>134</v>
      </c>
      <c r="H136" s="3">
        <v>12826469</v>
      </c>
      <c r="I136" s="3">
        <f t="shared" si="14"/>
        <v>-2084751</v>
      </c>
      <c r="J136" s="3">
        <f t="shared" si="12"/>
        <v>-3545367</v>
      </c>
      <c r="K136" s="3">
        <f t="shared" si="13"/>
        <v>-5323374</v>
      </c>
    </row>
    <row r="137" spans="1:11" x14ac:dyDescent="0.15">
      <c r="A137" s="1" t="s">
        <v>135</v>
      </c>
      <c r="B137" s="3">
        <v>2612273</v>
      </c>
      <c r="C137" s="3">
        <v>2387402</v>
      </c>
      <c r="D137" s="3">
        <v>2658623</v>
      </c>
      <c r="E137" s="3">
        <v>2728149</v>
      </c>
      <c r="G137" s="1" t="s">
        <v>135</v>
      </c>
      <c r="H137" s="3">
        <v>2612273</v>
      </c>
      <c r="I137" s="3">
        <f t="shared" si="14"/>
        <v>-224871</v>
      </c>
      <c r="J137" s="3">
        <f t="shared" si="12"/>
        <v>46350</v>
      </c>
      <c r="K137" s="3">
        <f t="shared" si="13"/>
        <v>115876</v>
      </c>
    </row>
    <row r="138" spans="1:11" x14ac:dyDescent="0.15">
      <c r="A138" s="1" t="s">
        <v>136</v>
      </c>
      <c r="B138" s="3">
        <v>9790490</v>
      </c>
      <c r="C138" s="3">
        <v>9090987</v>
      </c>
      <c r="D138" s="3">
        <v>8787435</v>
      </c>
      <c r="E138" s="3">
        <v>8787435</v>
      </c>
      <c r="G138" s="1" t="s">
        <v>136</v>
      </c>
      <c r="H138" s="3">
        <v>9790490</v>
      </c>
      <c r="I138" s="3">
        <f t="shared" si="14"/>
        <v>-699503</v>
      </c>
      <c r="J138" s="3">
        <f t="shared" si="12"/>
        <v>-1003055</v>
      </c>
      <c r="K138" s="3">
        <f t="shared" si="13"/>
        <v>-1003055</v>
      </c>
    </row>
    <row r="139" spans="1:11" x14ac:dyDescent="0.15">
      <c r="A139" s="1" t="s">
        <v>137</v>
      </c>
      <c r="B139" s="3">
        <v>10803759</v>
      </c>
      <c r="C139" s="3">
        <v>12311457</v>
      </c>
      <c r="D139" s="3">
        <v>14866331</v>
      </c>
      <c r="E139" s="3">
        <v>20960190</v>
      </c>
      <c r="G139" s="1" t="s">
        <v>137</v>
      </c>
      <c r="H139" s="3">
        <v>10803759</v>
      </c>
      <c r="I139" s="3">
        <f t="shared" si="14"/>
        <v>1507698</v>
      </c>
      <c r="J139" s="3">
        <f>D139-B139</f>
        <v>4062572</v>
      </c>
      <c r="K139" s="3">
        <f t="shared" si="13"/>
        <v>10156431</v>
      </c>
    </row>
    <row r="140" spans="1:11" x14ac:dyDescent="0.15">
      <c r="A140" s="1" t="s">
        <v>138</v>
      </c>
      <c r="B140" s="3">
        <v>3196216</v>
      </c>
      <c r="C140" s="3">
        <v>2677029</v>
      </c>
      <c r="D140" s="3">
        <v>3059114</v>
      </c>
      <c r="E140" s="3">
        <v>3059114</v>
      </c>
      <c r="G140" s="1" t="s">
        <v>138</v>
      </c>
      <c r="H140" s="3">
        <v>3196216</v>
      </c>
      <c r="I140" s="3">
        <f t="shared" si="14"/>
        <v>-519187</v>
      </c>
      <c r="J140" s="3">
        <f t="shared" ref="J140:J173" si="15">D140-B140</f>
        <v>-137102</v>
      </c>
      <c r="K140" s="3">
        <f t="shared" si="13"/>
        <v>-137102</v>
      </c>
    </row>
    <row r="141" spans="1:11" x14ac:dyDescent="0.15">
      <c r="A141" s="1" t="s">
        <v>139</v>
      </c>
      <c r="B141" s="3">
        <v>1649159</v>
      </c>
      <c r="C141" s="3">
        <v>0</v>
      </c>
      <c r="D141" s="3">
        <v>0</v>
      </c>
      <c r="E141" s="3">
        <v>0</v>
      </c>
      <c r="G141" s="1" t="s">
        <v>139</v>
      </c>
      <c r="H141" s="3">
        <v>1649159</v>
      </c>
      <c r="I141" s="3">
        <f t="shared" si="14"/>
        <v>-1649159</v>
      </c>
      <c r="J141" s="3">
        <f t="shared" si="15"/>
        <v>-1649159</v>
      </c>
      <c r="K141" s="3">
        <f t="shared" si="13"/>
        <v>-1649159</v>
      </c>
    </row>
    <row r="142" spans="1:11" x14ac:dyDescent="0.15">
      <c r="A142" s="1" t="s">
        <v>140</v>
      </c>
      <c r="B142" s="3">
        <v>21461782</v>
      </c>
      <c r="C142" s="3">
        <v>21870089</v>
      </c>
      <c r="D142" s="3">
        <v>23620222</v>
      </c>
      <c r="E142" s="3">
        <v>26857882</v>
      </c>
      <c r="G142" s="1" t="s">
        <v>140</v>
      </c>
      <c r="H142" s="3">
        <v>21461782</v>
      </c>
      <c r="I142" s="3">
        <f t="shared" si="14"/>
        <v>408307</v>
      </c>
      <c r="J142" s="3">
        <f t="shared" si="15"/>
        <v>2158440</v>
      </c>
      <c r="K142" s="3">
        <f t="shared" si="13"/>
        <v>5396100</v>
      </c>
    </row>
    <row r="143" spans="1:11" x14ac:dyDescent="0.15">
      <c r="A143" s="1" t="s">
        <v>141</v>
      </c>
      <c r="B143" s="3">
        <v>6221145</v>
      </c>
      <c r="C143" s="3">
        <v>4957885</v>
      </c>
      <c r="D143" s="3">
        <v>5665510</v>
      </c>
      <c r="E143" s="3">
        <v>5665510</v>
      </c>
      <c r="G143" s="1" t="s">
        <v>141</v>
      </c>
      <c r="H143" s="3">
        <v>6221145</v>
      </c>
      <c r="I143" s="3">
        <f t="shared" si="14"/>
        <v>-1263260</v>
      </c>
      <c r="J143" s="3">
        <f t="shared" si="15"/>
        <v>-555635</v>
      </c>
      <c r="K143" s="3">
        <f>E143-B143</f>
        <v>-555635</v>
      </c>
    </row>
    <row r="144" spans="1:11" x14ac:dyDescent="0.15">
      <c r="A144" s="1" t="s">
        <v>142</v>
      </c>
      <c r="B144" s="3">
        <v>5624815</v>
      </c>
      <c r="C144" s="3">
        <v>5143993</v>
      </c>
      <c r="D144" s="3">
        <v>4777633</v>
      </c>
      <c r="E144" s="3">
        <v>4777633</v>
      </c>
      <c r="G144" s="1" t="s">
        <v>142</v>
      </c>
      <c r="H144" s="3">
        <v>5624815</v>
      </c>
      <c r="I144" s="3">
        <f t="shared" si="14"/>
        <v>-480822</v>
      </c>
      <c r="J144" s="3">
        <f t="shared" si="15"/>
        <v>-847182</v>
      </c>
      <c r="K144" s="3">
        <f t="shared" ref="K144:K169" si="16">E144-B144</f>
        <v>-847182</v>
      </c>
    </row>
    <row r="145" spans="1:11" x14ac:dyDescent="0.15">
      <c r="A145" s="1" t="s">
        <v>143</v>
      </c>
      <c r="B145" s="3">
        <v>7534704</v>
      </c>
      <c r="C145" s="3">
        <v>7534704</v>
      </c>
      <c r="D145" s="3">
        <v>7534704</v>
      </c>
      <c r="E145" s="3">
        <v>7534704</v>
      </c>
      <c r="G145" s="1" t="s">
        <v>143</v>
      </c>
      <c r="H145" s="3">
        <v>7534704</v>
      </c>
      <c r="I145" s="3">
        <f t="shared" si="14"/>
        <v>0</v>
      </c>
      <c r="J145" s="3">
        <f t="shared" si="15"/>
        <v>0</v>
      </c>
      <c r="K145" s="3">
        <f t="shared" si="16"/>
        <v>0</v>
      </c>
    </row>
    <row r="146" spans="1:11" x14ac:dyDescent="0.15">
      <c r="A146" s="1" t="s">
        <v>144</v>
      </c>
      <c r="B146" s="3">
        <v>10699177</v>
      </c>
      <c r="C146" s="3">
        <v>8810173</v>
      </c>
      <c r="D146" s="3">
        <v>7398969</v>
      </c>
      <c r="E146" s="3">
        <v>5743909</v>
      </c>
      <c r="G146" s="1" t="s">
        <v>144</v>
      </c>
      <c r="H146" s="3">
        <v>10699177</v>
      </c>
      <c r="I146" s="3">
        <f t="shared" si="14"/>
        <v>-1889004</v>
      </c>
      <c r="J146" s="3">
        <f t="shared" si="15"/>
        <v>-3300208</v>
      </c>
      <c r="K146" s="3">
        <f t="shared" si="16"/>
        <v>-4955268</v>
      </c>
    </row>
    <row r="147" spans="1:11" x14ac:dyDescent="0.15">
      <c r="A147" s="1" t="s">
        <v>145</v>
      </c>
      <c r="B147" s="3">
        <v>24482865</v>
      </c>
      <c r="C147" s="3">
        <v>24620617</v>
      </c>
      <c r="D147" s="3">
        <v>26195440</v>
      </c>
      <c r="E147" s="3">
        <v>28764303</v>
      </c>
      <c r="G147" s="1" t="s">
        <v>145</v>
      </c>
      <c r="H147" s="3">
        <v>24482865</v>
      </c>
      <c r="I147" s="3">
        <f t="shared" si="14"/>
        <v>137752</v>
      </c>
      <c r="J147" s="3">
        <f t="shared" si="15"/>
        <v>1712575</v>
      </c>
      <c r="K147" s="3">
        <f t="shared" si="16"/>
        <v>4281438</v>
      </c>
    </row>
    <row r="148" spans="1:11" x14ac:dyDescent="0.15">
      <c r="A148" s="1" t="s">
        <v>146</v>
      </c>
      <c r="B148" s="3">
        <v>3418401</v>
      </c>
      <c r="C148" s="3">
        <v>0</v>
      </c>
      <c r="D148" s="3">
        <v>0</v>
      </c>
      <c r="E148" s="3">
        <v>0</v>
      </c>
      <c r="G148" s="1" t="s">
        <v>146</v>
      </c>
      <c r="H148" s="3">
        <v>3418401</v>
      </c>
      <c r="I148" s="3">
        <f t="shared" si="14"/>
        <v>-3418401</v>
      </c>
      <c r="J148" s="3">
        <f t="shared" si="15"/>
        <v>-3418401</v>
      </c>
      <c r="K148" s="3">
        <f t="shared" si="16"/>
        <v>-3418401</v>
      </c>
    </row>
    <row r="149" spans="1:11" x14ac:dyDescent="0.15">
      <c r="A149" s="1" t="s">
        <v>147</v>
      </c>
      <c r="B149" s="3">
        <v>237166</v>
      </c>
      <c r="C149" s="3">
        <v>147924</v>
      </c>
      <c r="D149" s="3">
        <v>169037</v>
      </c>
      <c r="E149" s="3">
        <v>169037</v>
      </c>
      <c r="G149" s="1" t="s">
        <v>147</v>
      </c>
      <c r="H149" s="3">
        <v>237166</v>
      </c>
      <c r="I149" s="3">
        <f t="shared" si="14"/>
        <v>-89242</v>
      </c>
      <c r="J149" s="3">
        <f t="shared" si="15"/>
        <v>-68129</v>
      </c>
      <c r="K149" s="3">
        <f t="shared" si="16"/>
        <v>-68129</v>
      </c>
    </row>
    <row r="150" spans="1:11" x14ac:dyDescent="0.15">
      <c r="A150" s="1" t="s">
        <v>148</v>
      </c>
      <c r="B150" s="3">
        <v>19250233</v>
      </c>
      <c r="C150" s="3">
        <v>19250233</v>
      </c>
      <c r="D150" s="3">
        <v>20014628</v>
      </c>
      <c r="E150" s="3">
        <v>21161221</v>
      </c>
      <c r="G150" s="1" t="s">
        <v>148</v>
      </c>
      <c r="H150" s="3">
        <v>19250233</v>
      </c>
      <c r="I150" s="3">
        <f t="shared" si="14"/>
        <v>0</v>
      </c>
      <c r="J150" s="3">
        <f t="shared" si="15"/>
        <v>764395</v>
      </c>
      <c r="K150" s="3">
        <f t="shared" si="16"/>
        <v>1910988</v>
      </c>
    </row>
    <row r="151" spans="1:11" x14ac:dyDescent="0.15">
      <c r="A151" s="1" t="s">
        <v>149</v>
      </c>
      <c r="B151" s="3">
        <v>2502621</v>
      </c>
      <c r="C151" s="3">
        <v>2135529</v>
      </c>
      <c r="D151" s="3">
        <v>1901539</v>
      </c>
      <c r="E151" s="3">
        <v>1600096</v>
      </c>
      <c r="G151" s="1" t="s">
        <v>149</v>
      </c>
      <c r="H151" s="3">
        <v>2502621</v>
      </c>
      <c r="I151" s="3">
        <f t="shared" si="14"/>
        <v>-367092</v>
      </c>
      <c r="J151" s="3">
        <f t="shared" si="15"/>
        <v>-601082</v>
      </c>
      <c r="K151" s="3">
        <f t="shared" si="16"/>
        <v>-902525</v>
      </c>
    </row>
    <row r="152" spans="1:11" x14ac:dyDescent="0.15">
      <c r="A152" s="1" t="s">
        <v>150</v>
      </c>
      <c r="B152" s="3">
        <v>21301522</v>
      </c>
      <c r="C152" s="3">
        <v>18947856</v>
      </c>
      <c r="D152" s="3">
        <v>16264959</v>
      </c>
      <c r="E152" s="3">
        <v>16264959</v>
      </c>
      <c r="G152" s="1" t="s">
        <v>150</v>
      </c>
      <c r="H152" s="3">
        <v>21301522</v>
      </c>
      <c r="I152" s="3">
        <f t="shared" si="14"/>
        <v>-2353666</v>
      </c>
      <c r="J152" s="3">
        <f t="shared" si="15"/>
        <v>-5036563</v>
      </c>
      <c r="K152" s="3">
        <f t="shared" si="16"/>
        <v>-5036563</v>
      </c>
    </row>
    <row r="153" spans="1:11" x14ac:dyDescent="0.15">
      <c r="A153" s="1" t="s">
        <v>151</v>
      </c>
      <c r="B153" s="3">
        <v>33205</v>
      </c>
      <c r="C153" s="3">
        <v>0</v>
      </c>
      <c r="D153" s="3">
        <v>0</v>
      </c>
      <c r="E153" s="3">
        <v>0</v>
      </c>
      <c r="G153" s="1" t="s">
        <v>151</v>
      </c>
      <c r="H153" s="3">
        <v>33205</v>
      </c>
      <c r="I153" s="3">
        <f t="shared" si="14"/>
        <v>-33205</v>
      </c>
      <c r="J153" s="3">
        <f t="shared" si="15"/>
        <v>-33205</v>
      </c>
      <c r="K153" s="3">
        <f t="shared" si="16"/>
        <v>-33205</v>
      </c>
    </row>
    <row r="154" spans="1:11" x14ac:dyDescent="0.15">
      <c r="A154" s="1" t="s">
        <v>152</v>
      </c>
      <c r="B154" s="3">
        <v>50646</v>
      </c>
      <c r="C154" s="3">
        <v>0</v>
      </c>
      <c r="D154" s="3">
        <v>0</v>
      </c>
      <c r="E154" s="3">
        <v>0</v>
      </c>
      <c r="G154" s="1" t="s">
        <v>152</v>
      </c>
      <c r="H154" s="3">
        <v>50646</v>
      </c>
      <c r="I154" s="3">
        <f t="shared" si="14"/>
        <v>-50646</v>
      </c>
      <c r="J154" s="3">
        <f t="shared" si="15"/>
        <v>-50646</v>
      </c>
      <c r="K154" s="3">
        <f t="shared" si="16"/>
        <v>-50646</v>
      </c>
    </row>
    <row r="155" spans="1:11" x14ac:dyDescent="0.15">
      <c r="A155" s="1" t="s">
        <v>153</v>
      </c>
      <c r="B155" s="3">
        <v>133606066</v>
      </c>
      <c r="C155" s="3">
        <v>136435044</v>
      </c>
      <c r="D155" s="3">
        <v>147699258</v>
      </c>
      <c r="E155" s="3">
        <v>168839047</v>
      </c>
      <c r="G155" s="1" t="s">
        <v>153</v>
      </c>
      <c r="H155" s="3">
        <v>133606066</v>
      </c>
      <c r="I155" s="3">
        <f t="shared" si="14"/>
        <v>2828978</v>
      </c>
      <c r="J155" s="3">
        <f t="shared" si="15"/>
        <v>14093192</v>
      </c>
      <c r="K155" s="3">
        <f t="shared" si="16"/>
        <v>35232981</v>
      </c>
    </row>
    <row r="156" spans="1:11" x14ac:dyDescent="0.15">
      <c r="A156" s="1" t="s">
        <v>154</v>
      </c>
      <c r="B156" s="3">
        <v>321279</v>
      </c>
      <c r="C156" s="3">
        <v>0</v>
      </c>
      <c r="D156" s="3">
        <v>0</v>
      </c>
      <c r="E156" s="3">
        <v>0</v>
      </c>
      <c r="G156" s="1" t="s">
        <v>154</v>
      </c>
      <c r="H156" s="3">
        <v>321279</v>
      </c>
      <c r="I156" s="3">
        <f t="shared" si="14"/>
        <v>-321279</v>
      </c>
      <c r="J156" s="3">
        <f t="shared" si="15"/>
        <v>-321279</v>
      </c>
      <c r="K156" s="3">
        <f t="shared" si="16"/>
        <v>-321279</v>
      </c>
    </row>
    <row r="157" spans="1:11" x14ac:dyDescent="0.15">
      <c r="A157" s="1" t="s">
        <v>155</v>
      </c>
      <c r="B157" s="3">
        <v>11753175</v>
      </c>
      <c r="C157" s="3">
        <v>9083477</v>
      </c>
      <c r="D157" s="3">
        <v>10379936</v>
      </c>
      <c r="E157" s="3">
        <v>10379936</v>
      </c>
      <c r="G157" s="1" t="s">
        <v>155</v>
      </c>
      <c r="H157" s="3">
        <v>11753175</v>
      </c>
      <c r="I157" s="3">
        <f t="shared" si="14"/>
        <v>-2669698</v>
      </c>
      <c r="J157" s="3">
        <f t="shared" si="15"/>
        <v>-1373239</v>
      </c>
      <c r="K157" s="3">
        <f t="shared" si="16"/>
        <v>-1373239</v>
      </c>
    </row>
    <row r="158" spans="1:11" x14ac:dyDescent="0.15">
      <c r="A158" s="1" t="s">
        <v>156</v>
      </c>
      <c r="B158" s="3">
        <v>70393</v>
      </c>
      <c r="C158" s="3">
        <v>0</v>
      </c>
      <c r="D158" s="3">
        <v>0</v>
      </c>
      <c r="E158" s="3">
        <v>0</v>
      </c>
      <c r="G158" s="1" t="s">
        <v>156</v>
      </c>
      <c r="H158" s="3">
        <v>70393</v>
      </c>
      <c r="I158" s="3">
        <f t="shared" si="14"/>
        <v>-70393</v>
      </c>
      <c r="J158" s="3">
        <f t="shared" si="15"/>
        <v>-70393</v>
      </c>
      <c r="K158" s="3">
        <f t="shared" si="16"/>
        <v>-70393</v>
      </c>
    </row>
    <row r="159" spans="1:11" x14ac:dyDescent="0.15">
      <c r="A159" s="1" t="s">
        <v>157</v>
      </c>
      <c r="B159" s="3">
        <v>20961352</v>
      </c>
      <c r="C159" s="3">
        <v>16435404</v>
      </c>
      <c r="D159" s="3">
        <v>18781184</v>
      </c>
      <c r="E159" s="3">
        <v>18781184</v>
      </c>
      <c r="G159" s="1" t="s">
        <v>157</v>
      </c>
      <c r="H159" s="3">
        <v>20961352</v>
      </c>
      <c r="I159" s="3">
        <f t="shared" si="14"/>
        <v>-4525948</v>
      </c>
      <c r="J159" s="3">
        <f t="shared" si="15"/>
        <v>-2180168</v>
      </c>
      <c r="K159" s="3">
        <f t="shared" si="16"/>
        <v>-2180168</v>
      </c>
    </row>
    <row r="160" spans="1:11" x14ac:dyDescent="0.15">
      <c r="A160" s="1" t="s">
        <v>158</v>
      </c>
      <c r="B160" s="3">
        <v>45140487</v>
      </c>
      <c r="C160" s="3">
        <v>45150815</v>
      </c>
      <c r="D160" s="3">
        <v>47741202</v>
      </c>
      <c r="E160" s="3">
        <v>51642275</v>
      </c>
      <c r="G160" s="1" t="s">
        <v>158</v>
      </c>
      <c r="H160" s="3">
        <v>45140487</v>
      </c>
      <c r="I160" s="3">
        <f t="shared" si="14"/>
        <v>10328</v>
      </c>
      <c r="J160" s="3">
        <f t="shared" si="15"/>
        <v>2600715</v>
      </c>
      <c r="K160" s="3">
        <f t="shared" si="16"/>
        <v>6501788</v>
      </c>
    </row>
    <row r="161" spans="1:11" x14ac:dyDescent="0.15">
      <c r="A161" s="1" t="s">
        <v>159</v>
      </c>
      <c r="B161" s="3">
        <v>263431</v>
      </c>
      <c r="C161" s="3">
        <v>0</v>
      </c>
      <c r="D161" s="3">
        <v>0</v>
      </c>
      <c r="E161" s="3">
        <v>0</v>
      </c>
      <c r="G161" s="1" t="s">
        <v>159</v>
      </c>
      <c r="H161" s="3">
        <v>263431</v>
      </c>
      <c r="I161" s="3">
        <f t="shared" si="14"/>
        <v>-263431</v>
      </c>
      <c r="J161" s="3">
        <f t="shared" si="15"/>
        <v>-263431</v>
      </c>
      <c r="K161" s="3">
        <f t="shared" si="16"/>
        <v>-263431</v>
      </c>
    </row>
    <row r="162" spans="1:11" x14ac:dyDescent="0.15">
      <c r="A162" s="1" t="s">
        <v>160</v>
      </c>
      <c r="B162" s="3">
        <v>465334</v>
      </c>
      <c r="C162" s="3">
        <v>0</v>
      </c>
      <c r="D162" s="3">
        <v>0</v>
      </c>
      <c r="E162" s="3">
        <v>0</v>
      </c>
      <c r="G162" s="1" t="s">
        <v>160</v>
      </c>
      <c r="H162" s="3">
        <v>465334</v>
      </c>
      <c r="I162" s="3">
        <f t="shared" si="14"/>
        <v>-465334</v>
      </c>
      <c r="J162" s="3">
        <f t="shared" si="15"/>
        <v>-465334</v>
      </c>
      <c r="K162" s="3">
        <f t="shared" si="16"/>
        <v>-465334</v>
      </c>
    </row>
    <row r="163" spans="1:11" x14ac:dyDescent="0.15">
      <c r="A163" s="1" t="s">
        <v>161</v>
      </c>
      <c r="B163" s="3">
        <v>9348852</v>
      </c>
      <c r="C163" s="3">
        <v>9871428</v>
      </c>
      <c r="D163" s="3">
        <v>11076910</v>
      </c>
      <c r="E163" s="3">
        <v>13668998</v>
      </c>
      <c r="G163" s="1" t="s">
        <v>161</v>
      </c>
      <c r="H163" s="3">
        <v>9348852</v>
      </c>
      <c r="I163" s="3">
        <f t="shared" si="14"/>
        <v>522576</v>
      </c>
      <c r="J163" s="3">
        <f t="shared" si="15"/>
        <v>1728058</v>
      </c>
      <c r="K163" s="3">
        <f t="shared" si="16"/>
        <v>4320146</v>
      </c>
    </row>
    <row r="164" spans="1:11" x14ac:dyDescent="0.15">
      <c r="A164" s="1" t="s">
        <v>162</v>
      </c>
      <c r="B164" s="3">
        <v>3637161</v>
      </c>
      <c r="C164" s="3">
        <v>3281506</v>
      </c>
      <c r="D164" s="3">
        <v>2934854</v>
      </c>
      <c r="E164" s="3">
        <v>2934854</v>
      </c>
      <c r="G164" s="1" t="s">
        <v>162</v>
      </c>
      <c r="H164" s="3">
        <v>3637161</v>
      </c>
      <c r="I164" s="3">
        <f t="shared" si="14"/>
        <v>-355655</v>
      </c>
      <c r="J164" s="3">
        <f t="shared" si="15"/>
        <v>-702307</v>
      </c>
      <c r="K164" s="3">
        <f t="shared" si="16"/>
        <v>-702307</v>
      </c>
    </row>
    <row r="165" spans="1:11" x14ac:dyDescent="0.15">
      <c r="A165" s="1" t="s">
        <v>163</v>
      </c>
      <c r="B165" s="3">
        <v>462941</v>
      </c>
      <c r="C165" s="3">
        <v>0</v>
      </c>
      <c r="D165" s="3">
        <v>0</v>
      </c>
      <c r="E165" s="3">
        <v>0</v>
      </c>
      <c r="G165" s="1" t="s">
        <v>163</v>
      </c>
      <c r="H165" s="3">
        <v>462941</v>
      </c>
      <c r="I165" s="3">
        <f t="shared" si="14"/>
        <v>-462941</v>
      </c>
      <c r="J165" s="3">
        <f t="shared" si="15"/>
        <v>-462941</v>
      </c>
      <c r="K165" s="3">
        <f t="shared" si="16"/>
        <v>-462941</v>
      </c>
    </row>
    <row r="166" spans="1:11" x14ac:dyDescent="0.15">
      <c r="A166" s="1" t="s">
        <v>164</v>
      </c>
      <c r="B166" s="3">
        <v>8024957</v>
      </c>
      <c r="C166" s="3">
        <v>8024957</v>
      </c>
      <c r="D166" s="3">
        <v>8024957</v>
      </c>
      <c r="E166" s="3">
        <v>8024957</v>
      </c>
      <c r="G166" s="1" t="s">
        <v>164</v>
      </c>
      <c r="H166" s="3">
        <v>8024957</v>
      </c>
      <c r="I166" s="3">
        <f t="shared" si="14"/>
        <v>0</v>
      </c>
      <c r="J166" s="3">
        <f t="shared" si="15"/>
        <v>0</v>
      </c>
      <c r="K166" s="3">
        <f t="shared" si="16"/>
        <v>0</v>
      </c>
    </row>
    <row r="167" spans="1:11" x14ac:dyDescent="0.15">
      <c r="A167" s="1" t="s">
        <v>165</v>
      </c>
      <c r="B167" s="3">
        <v>26582071</v>
      </c>
      <c r="C167" s="3">
        <v>26747476</v>
      </c>
      <c r="D167" s="3">
        <v>28477691</v>
      </c>
      <c r="E167" s="3">
        <v>31321121</v>
      </c>
      <c r="G167" s="1" t="s">
        <v>165</v>
      </c>
      <c r="H167" s="3">
        <v>26582071</v>
      </c>
      <c r="I167" s="3">
        <f t="shared" si="14"/>
        <v>165405</v>
      </c>
      <c r="J167" s="3">
        <f t="shared" si="15"/>
        <v>1895620</v>
      </c>
      <c r="K167" s="3">
        <f t="shared" si="16"/>
        <v>4739050</v>
      </c>
    </row>
    <row r="168" spans="1:11" x14ac:dyDescent="0.15">
      <c r="A168" s="1" t="s">
        <v>166</v>
      </c>
      <c r="B168" s="3">
        <v>12130392</v>
      </c>
      <c r="C168" s="3">
        <v>12130392</v>
      </c>
      <c r="D168" s="3">
        <v>12130392</v>
      </c>
      <c r="E168" s="3">
        <v>12130392</v>
      </c>
      <c r="G168" s="1" t="s">
        <v>166</v>
      </c>
      <c r="H168" s="3">
        <v>12130392</v>
      </c>
      <c r="I168" s="3">
        <f t="shared" si="14"/>
        <v>0</v>
      </c>
      <c r="J168" s="3">
        <f t="shared" si="15"/>
        <v>0</v>
      </c>
      <c r="K168" s="3">
        <f t="shared" si="16"/>
        <v>0</v>
      </c>
    </row>
    <row r="169" spans="1:11" x14ac:dyDescent="0.15">
      <c r="A169" s="1" t="s">
        <v>167</v>
      </c>
      <c r="B169" s="3">
        <v>5167806</v>
      </c>
      <c r="C169" s="3">
        <v>5167806</v>
      </c>
      <c r="D169" s="3">
        <v>5167806</v>
      </c>
      <c r="E169" s="3">
        <v>5167806</v>
      </c>
      <c r="G169" s="1" t="s">
        <v>167</v>
      </c>
      <c r="H169" s="3">
        <v>5167806</v>
      </c>
      <c r="I169" s="3">
        <f t="shared" si="14"/>
        <v>0</v>
      </c>
      <c r="J169" s="3">
        <f t="shared" si="15"/>
        <v>0</v>
      </c>
      <c r="K169" s="3">
        <f t="shared" si="16"/>
        <v>0</v>
      </c>
    </row>
    <row r="170" spans="1:11" x14ac:dyDescent="0.15">
      <c r="A170" s="1" t="s">
        <v>168</v>
      </c>
      <c r="B170" s="3">
        <v>13423576</v>
      </c>
      <c r="C170" s="3">
        <v>11689385</v>
      </c>
      <c r="D170" s="3">
        <v>10736156</v>
      </c>
      <c r="E170" s="3">
        <v>9388411</v>
      </c>
      <c r="G170" s="1" t="s">
        <v>168</v>
      </c>
      <c r="H170" s="3">
        <v>13423576</v>
      </c>
      <c r="I170" s="3">
        <f t="shared" si="14"/>
        <v>-1734191</v>
      </c>
      <c r="J170" s="3">
        <f t="shared" si="15"/>
        <v>-2687420</v>
      </c>
      <c r="K170" s="3">
        <f>E170-B170</f>
        <v>-4035165</v>
      </c>
    </row>
    <row r="171" spans="1:11" x14ac:dyDescent="0.15">
      <c r="A171" s="1" t="s">
        <v>169</v>
      </c>
      <c r="B171" s="3">
        <v>656185</v>
      </c>
      <c r="C171" s="3">
        <v>0</v>
      </c>
      <c r="D171" s="3">
        <v>0</v>
      </c>
      <c r="E171" s="3">
        <v>0</v>
      </c>
      <c r="G171" s="1" t="s">
        <v>169</v>
      </c>
      <c r="H171" s="3">
        <v>656185</v>
      </c>
      <c r="I171" s="3">
        <f>C171-B171</f>
        <v>-656185</v>
      </c>
      <c r="J171" s="3">
        <f t="shared" si="15"/>
        <v>-656185</v>
      </c>
      <c r="K171" s="3">
        <f t="shared" ref="K171:K173" si="17">E171-B171</f>
        <v>-656185</v>
      </c>
    </row>
    <row r="172" spans="1:11" x14ac:dyDescent="0.15">
      <c r="A172" s="1" t="s">
        <v>170</v>
      </c>
      <c r="B172" s="3">
        <v>1276811</v>
      </c>
      <c r="C172" s="3">
        <v>1174491</v>
      </c>
      <c r="D172" s="3">
        <v>1296233</v>
      </c>
      <c r="E172" s="3">
        <v>1325366</v>
      </c>
      <c r="G172" s="1" t="s">
        <v>170</v>
      </c>
      <c r="H172" s="3">
        <v>1276811</v>
      </c>
      <c r="I172" s="3">
        <f t="shared" si="14"/>
        <v>-102320</v>
      </c>
      <c r="J172" s="3">
        <f t="shared" si="15"/>
        <v>19422</v>
      </c>
      <c r="K172" s="3">
        <f t="shared" si="17"/>
        <v>48555</v>
      </c>
    </row>
    <row r="173" spans="1:11" x14ac:dyDescent="0.15">
      <c r="A173" s="1" t="s">
        <v>171</v>
      </c>
      <c r="B173" s="3">
        <v>5356542</v>
      </c>
      <c r="C173" s="3">
        <v>4836755</v>
      </c>
      <c r="D173" s="3">
        <v>4337359</v>
      </c>
      <c r="E173" s="3">
        <v>4337359</v>
      </c>
      <c r="G173" s="1" t="s">
        <v>171</v>
      </c>
      <c r="H173" s="3">
        <v>5356542</v>
      </c>
      <c r="I173" s="3">
        <f t="shared" si="14"/>
        <v>-519787</v>
      </c>
      <c r="J173" s="3">
        <f t="shared" si="15"/>
        <v>-1019183</v>
      </c>
      <c r="K173" s="3">
        <f t="shared" si="17"/>
        <v>-1019183</v>
      </c>
    </row>
    <row r="175" spans="1:11" ht="15" thickBot="1" x14ac:dyDescent="0.2">
      <c r="A175" s="6" t="s">
        <v>172</v>
      </c>
      <c r="B175" s="7">
        <f>SUM(B5:B173)</f>
        <v>2017587098</v>
      </c>
      <c r="C175" s="7">
        <f t="shared" ref="C175:E175" si="18">SUM(C5:C173)</f>
        <v>1903622351</v>
      </c>
      <c r="D175" s="7">
        <f t="shared" si="18"/>
        <v>1953645285</v>
      </c>
      <c r="E175" s="7">
        <f t="shared" si="18"/>
        <v>2034080761</v>
      </c>
    </row>
    <row r="176" spans="1:11" ht="15" thickTop="1" x14ac:dyDescent="0.15"/>
  </sheetData>
  <conditionalFormatting sqref="C5:E173">
    <cfRule type="cellIs" dxfId="5" priority="16" operator="equal">
      <formula>$B5</formula>
    </cfRule>
    <cfRule type="cellIs" dxfId="4" priority="17" operator="lessThan">
      <formula>$B5</formula>
    </cfRule>
    <cfRule type="cellIs" dxfId="3" priority="18" operator="greaterThan">
      <formula>$B5</formula>
    </cfRule>
  </conditionalFormatting>
  <conditionalFormatting sqref="I5:K17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Gibson</dc:creator>
  <cp:lastModifiedBy>Microsoft Office User</cp:lastModifiedBy>
  <dcterms:created xsi:type="dcterms:W3CDTF">2017-09-08T17:42:09Z</dcterms:created>
  <dcterms:modified xsi:type="dcterms:W3CDTF">2019-06-07T18:38:03Z</dcterms:modified>
</cp:coreProperties>
</file>